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岗位信息表2" sheetId="1" r:id="rId1"/>
  </sheets>
  <definedNames>
    <definedName name="_xlnm._FilterDatabase" localSheetId="0" hidden="1">岗位信息表2!$A$4:$N$42</definedName>
    <definedName name="_xlnm.Print_Area" localSheetId="0">岗位信息表2!$A$1:$N$42</definedName>
    <definedName name="_xlnm.Print_Titles" localSheetId="0">岗位信息表2!$1:$4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<sst xmlns="http://schemas.openxmlformats.org/spreadsheetml/2006/main" count="83" uniqueCount="74">
  <si>
    <t>附件2：</t>
  </si>
  <si>
    <r>
      <rPr>
        <sz val="20"/>
        <rFont val="方正小标宋_GBK"/>
        <charset val="134"/>
      </rPr>
      <t>南京江北新区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年公开招聘教师岗位信息表</t>
    </r>
    <r>
      <rPr>
        <sz val="20"/>
        <rFont val="Times New Roman"/>
        <charset val="134"/>
      </rPr>
      <t>2</t>
    </r>
  </si>
  <si>
    <t>序号</t>
  </si>
  <si>
    <t>招聘岗位</t>
  </si>
  <si>
    <t>主管
部门</t>
  </si>
  <si>
    <t>招聘单位</t>
  </si>
  <si>
    <t>招     聘     学    科</t>
  </si>
  <si>
    <t>备注</t>
  </si>
  <si>
    <t>政策咨询电话</t>
  </si>
  <si>
    <t>语文</t>
  </si>
  <si>
    <t>数学</t>
  </si>
  <si>
    <t>英语</t>
  </si>
  <si>
    <t>物理</t>
  </si>
  <si>
    <t>化学</t>
  </si>
  <si>
    <t>政治</t>
  </si>
  <si>
    <t>历史</t>
  </si>
  <si>
    <t>地理</t>
  </si>
  <si>
    <t>合计</t>
  </si>
  <si>
    <t>高中教师</t>
  </si>
  <si>
    <r>
      <rPr>
        <sz val="12"/>
        <rFont val="方正仿宋_GBK"/>
        <charset val="134"/>
      </rPr>
      <t>江北新区教育和社会保障局</t>
    </r>
  </si>
  <si>
    <r>
      <rPr>
        <sz val="12"/>
        <rFont val="方正仿宋_GBK"/>
        <charset val="134"/>
      </rPr>
      <t>南京市大厂高级中学</t>
    </r>
  </si>
  <si>
    <t>报名到学校</t>
  </si>
  <si>
    <t>025-68108008</t>
  </si>
  <si>
    <r>
      <rPr>
        <sz val="12"/>
        <rFont val="方正仿宋_GBK"/>
        <charset val="134"/>
      </rPr>
      <t>南京师范大学附属扬子中学</t>
    </r>
  </si>
  <si>
    <t>025-58657969</t>
  </si>
  <si>
    <r>
      <rPr>
        <sz val="12"/>
        <rFont val="方正仿宋_GBK"/>
        <charset val="134"/>
      </rPr>
      <t>南京市第十四中学</t>
    </r>
  </si>
  <si>
    <t>025-58202572</t>
  </si>
  <si>
    <t>高中小计</t>
  </si>
  <si>
    <t>初中教师</t>
  </si>
  <si>
    <r>
      <rPr>
        <sz val="12"/>
        <rFont val="方正仿宋_GBK"/>
        <charset val="134"/>
      </rPr>
      <t>南京市扬子第一中学松杨路分校</t>
    </r>
  </si>
  <si>
    <t>合并招聘岗位，报名不到具体学校</t>
  </si>
  <si>
    <t>025-58155705
025-69761621</t>
  </si>
  <si>
    <r>
      <rPr>
        <sz val="12"/>
        <rFont val="方正仿宋_GBK"/>
        <charset val="134"/>
      </rPr>
      <t>南京信息工程大学附属中学</t>
    </r>
  </si>
  <si>
    <r>
      <rPr>
        <sz val="12"/>
        <rFont val="方正仿宋_GBK"/>
        <charset val="134"/>
      </rPr>
      <t>南京市第二十九中学柳洲东路分校</t>
    </r>
  </si>
  <si>
    <r>
      <rPr>
        <sz val="12"/>
        <rFont val="方正仿宋_GBK"/>
        <charset val="134"/>
      </rPr>
      <t>南京市第一中学泰山分校</t>
    </r>
  </si>
  <si>
    <r>
      <rPr>
        <sz val="12"/>
        <rFont val="方正仿宋_GBK"/>
        <charset val="134"/>
      </rPr>
      <t>南京江北新区实验初级中学</t>
    </r>
  </si>
  <si>
    <r>
      <rPr>
        <sz val="12"/>
        <rFont val="方正仿宋_GBK"/>
        <charset val="134"/>
      </rPr>
      <t>南京一中明发滨江分校</t>
    </r>
  </si>
  <si>
    <r>
      <rPr>
        <sz val="12"/>
        <rFont val="方正仿宋_GBK"/>
        <charset val="134"/>
      </rPr>
      <t>南京市第二十九中学天润城分校（初中）</t>
    </r>
  </si>
  <si>
    <r>
      <rPr>
        <sz val="12"/>
        <rFont val="方正仿宋_GBK"/>
        <charset val="134"/>
      </rPr>
      <t>南京江北新区浦口外国语学校（初中）</t>
    </r>
  </si>
  <si>
    <t>025-69765802</t>
  </si>
  <si>
    <r>
      <rPr>
        <sz val="12"/>
        <rFont val="方正仿宋_GBK"/>
        <charset val="134"/>
      </rPr>
      <t>南京市扬子第一中学</t>
    </r>
  </si>
  <si>
    <t>025-58365896</t>
  </si>
  <si>
    <r>
      <rPr>
        <sz val="12"/>
        <rFont val="方正仿宋_GBK"/>
        <charset val="134"/>
      </rPr>
      <t>南京江北新区七里河中学</t>
    </r>
  </si>
  <si>
    <r>
      <rPr>
        <sz val="12"/>
        <rFont val="方正仿宋_GBK"/>
        <charset val="134"/>
      </rPr>
      <t>南京市金陵中学江北分校</t>
    </r>
  </si>
  <si>
    <t>025-58215812-8005</t>
  </si>
  <si>
    <r>
      <rPr>
        <sz val="12"/>
        <rFont val="方正仿宋_GBK"/>
        <charset val="134"/>
      </rPr>
      <t>南京市第一中学江北新区分校（初中）</t>
    </r>
  </si>
  <si>
    <t>025-58157900</t>
  </si>
  <si>
    <r>
      <rPr>
        <sz val="12"/>
        <rFont val="方正仿宋_GBK"/>
        <charset val="134"/>
      </rPr>
      <t>育英二外新浦路分校（初中）（新建校）</t>
    </r>
  </si>
  <si>
    <t>025-56878680</t>
  </si>
  <si>
    <r>
      <rPr>
        <sz val="12"/>
        <rFont val="方正仿宋_GBK"/>
        <charset val="134"/>
      </rPr>
      <t>明道康盛路学校（初中）（新建校）</t>
    </r>
  </si>
  <si>
    <t>025-66866601</t>
  </si>
  <si>
    <t>初中小计</t>
  </si>
  <si>
    <t>小学教师</t>
  </si>
  <si>
    <r>
      <rPr>
        <sz val="12"/>
        <rFont val="方正仿宋_GBK"/>
        <charset val="134"/>
      </rPr>
      <t>南京信息工程大学附属实验小学</t>
    </r>
  </si>
  <si>
    <r>
      <rPr>
        <sz val="12"/>
        <rFont val="方正仿宋_GBK"/>
        <charset val="134"/>
      </rPr>
      <t>南京市葛塘中心小学</t>
    </r>
  </si>
  <si>
    <r>
      <rPr>
        <sz val="12"/>
        <rFont val="方正仿宋_GBK"/>
        <charset val="134"/>
      </rPr>
      <t>南京市长城小学</t>
    </r>
  </si>
  <si>
    <r>
      <rPr>
        <sz val="12"/>
        <rFont val="方正仿宋_GBK"/>
        <charset val="134"/>
      </rPr>
      <t>南京信息工程大学附属高新实验小学</t>
    </r>
  </si>
  <si>
    <r>
      <rPr>
        <sz val="12"/>
        <rFont val="方正仿宋_GBK"/>
        <charset val="134"/>
      </rPr>
      <t>南京市琅琊路小学柳洲东路分校</t>
    </r>
  </si>
  <si>
    <r>
      <rPr>
        <sz val="12"/>
        <rFont val="方正仿宋_GBK"/>
        <charset val="134"/>
      </rPr>
      <t>南京江北新区高新实验小学</t>
    </r>
  </si>
  <si>
    <r>
      <rPr>
        <sz val="12"/>
        <rFont val="方正仿宋_GBK"/>
        <charset val="134"/>
      </rPr>
      <t>南京江北新区泰山小学</t>
    </r>
  </si>
  <si>
    <r>
      <rPr>
        <sz val="12"/>
        <rFont val="方正仿宋_GBK"/>
        <charset val="134"/>
      </rPr>
      <t>南京江北新区浦口实验小学</t>
    </r>
  </si>
  <si>
    <r>
      <rPr>
        <sz val="12"/>
        <rFont val="方正仿宋_GBK"/>
        <charset val="134"/>
      </rPr>
      <t>南京市琅琊路小学明发滨江分校</t>
    </r>
  </si>
  <si>
    <r>
      <rPr>
        <sz val="12"/>
        <rFont val="方正仿宋_GBK"/>
        <charset val="134"/>
      </rPr>
      <t>南京工业大学实验小学</t>
    </r>
  </si>
  <si>
    <r>
      <rPr>
        <sz val="12"/>
        <rFont val="方正仿宋_GBK"/>
        <charset val="134"/>
      </rPr>
      <t>南京一中江北新区教育集团第一小学</t>
    </r>
  </si>
  <si>
    <r>
      <rPr>
        <sz val="12"/>
        <rFont val="方正仿宋_GBK"/>
        <charset val="134"/>
      </rPr>
      <t>南京一中江北新区教育集团第二小学</t>
    </r>
  </si>
  <si>
    <r>
      <rPr>
        <sz val="12"/>
        <rFont val="方正仿宋_GBK"/>
        <charset val="134"/>
      </rPr>
      <t>南京江北新区浦口外国语学校（小学）</t>
    </r>
  </si>
  <si>
    <r>
      <rPr>
        <sz val="12"/>
        <rFont val="方正仿宋_GBK"/>
        <charset val="134"/>
      </rPr>
      <t>南京江北新区浦口外国语学校高新小学</t>
    </r>
  </si>
  <si>
    <t>025-69566815</t>
  </si>
  <si>
    <r>
      <rPr>
        <sz val="12"/>
        <rFont val="方正仿宋_GBK"/>
        <charset val="134"/>
      </rPr>
      <t>南京市第一中学江北新区分校（小学）</t>
    </r>
  </si>
  <si>
    <r>
      <rPr>
        <sz val="12"/>
        <rFont val="方正仿宋_GBK"/>
        <charset val="134"/>
      </rPr>
      <t>育英二外新浦路分校（小学）（新建校）</t>
    </r>
  </si>
  <si>
    <r>
      <rPr>
        <sz val="12"/>
        <rFont val="方正仿宋_GBK"/>
        <charset val="134"/>
      </rPr>
      <t>明道康盛路学校（小学）（新建校）</t>
    </r>
  </si>
  <si>
    <t>025-66866608</t>
  </si>
  <si>
    <t>小学小计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</si>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</sst>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color indexed="8"/>
      <name val="方正黑体_GBK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2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52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shrinkToFit="1"/>
    </xf>
    <xf numFmtId="0" fontId="4" fillId="0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2" borderId="4" xfId="0" applyFont="1" applyFill="1" applyBorder="1" applyAlignment="1">
      <alignment horizontal="left" vertical="center" shrinkToFit="1"/>
    </xf>
    <xf numFmtId="0" fontId="4" fillId="2" borderId="5" xfId="0" applyFont="1" applyFill="1" applyBorder="1" applyAlignment="1">
      <alignment horizontal="left" vertical="center" shrinkToFit="1"/>
    </xf>
    <xf numFmtId="0" fontId="4" fillId="2" borderId="8" xfId="0" applyFont="1" applyFill="1" applyBorder="1" applyAlignment="1">
      <alignment horizontal="left" vertical="center" shrinkToFit="1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5"/>
  <sheetViews>
    <sheetView tabSelected="1" workbookViewId="0">
      <selection activeCell="G11" sqref="G11"/>
    </sheetView>
  </sheetViews>
  <sheetFormatPr defaultColWidth="9" defaultRowHeight="14.25"/>
  <cols>
    <col min="1" max="1" width="5" style="1" customWidth="1"/>
    <col min="2" max="2" width="5.5" style="1" customWidth="1"/>
    <col min="3" max="3" width="8.125" style="1" customWidth="1"/>
    <col min="4" max="4" width="37.875" style="1" customWidth="1"/>
    <col min="5" max="13" width="6.625" style="1" customWidth="1"/>
    <col min="14" max="14" width="9.75" style="1" customWidth="1"/>
    <col min="15" max="15" width="17.625" style="1" customWidth="1"/>
    <col min="16" max="16384" width="9" style="1"/>
  </cols>
  <sheetData>
    <row r="1" ht="21.95" customHeight="1" spans="1:4">
      <c r="A1" s="2" t="s">
        <v>0</v>
      </c>
      <c r="B1" s="3"/>
      <c r="C1" s="3"/>
      <c r="D1" s="3"/>
    </row>
    <row r="2" ht="31.5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5.5" customHeight="1" spans="1:15">
      <c r="A3" s="5" t="s">
        <v>2</v>
      </c>
      <c r="B3" s="6" t="s">
        <v>3</v>
      </c>
      <c r="C3" s="7" t="s">
        <v>4</v>
      </c>
      <c r="D3" s="5" t="s">
        <v>5</v>
      </c>
      <c r="E3" s="8" t="s">
        <v>6</v>
      </c>
      <c r="F3" s="9"/>
      <c r="G3" s="9"/>
      <c r="H3" s="9"/>
      <c r="I3" s="9"/>
      <c r="J3" s="9"/>
      <c r="K3" s="9"/>
      <c r="L3" s="9"/>
      <c r="M3" s="9"/>
      <c r="N3" s="5" t="s">
        <v>7</v>
      </c>
      <c r="O3" s="32" t="s">
        <v>8</v>
      </c>
    </row>
    <row r="4" ht="39.75" customHeight="1" spans="1:15">
      <c r="A4" s="5"/>
      <c r="B4" s="6"/>
      <c r="C4" s="10"/>
      <c r="D4" s="5"/>
      <c r="E4" s="11" t="s">
        <v>9</v>
      </c>
      <c r="F4" s="11" t="s">
        <v>10</v>
      </c>
      <c r="G4" s="11" t="s">
        <v>11</v>
      </c>
      <c r="H4" s="11" t="s">
        <v>12</v>
      </c>
      <c r="I4" s="11" t="s">
        <v>13</v>
      </c>
      <c r="J4" s="6" t="s">
        <v>14</v>
      </c>
      <c r="K4" s="6" t="s">
        <v>15</v>
      </c>
      <c r="L4" s="6" t="s">
        <v>16</v>
      </c>
      <c r="M4" s="33" t="s">
        <v>17</v>
      </c>
      <c r="N4" s="5"/>
      <c r="O4" s="32"/>
    </row>
    <row r="5" ht="27" customHeight="1" spans="1:15">
      <c r="A5" s="12">
        <v>1</v>
      </c>
      <c r="B5" s="13" t="s">
        <v>18</v>
      </c>
      <c r="C5" s="14" t="s">
        <v>19</v>
      </c>
      <c r="D5" s="15" t="s">
        <v>20</v>
      </c>
      <c r="E5" s="16">
        <v>1</v>
      </c>
      <c r="F5" s="16"/>
      <c r="G5" s="16"/>
      <c r="H5" s="16"/>
      <c r="I5" s="16"/>
      <c r="J5" s="34"/>
      <c r="K5" s="34"/>
      <c r="L5" s="34">
        <v>1</v>
      </c>
      <c r="M5" s="34">
        <f>SUM(E5:L5)</f>
        <v>2</v>
      </c>
      <c r="N5" s="35" t="s">
        <v>21</v>
      </c>
      <c r="O5" s="12" t="s">
        <v>22</v>
      </c>
    </row>
    <row r="6" ht="27" customHeight="1" spans="1:15">
      <c r="A6" s="12">
        <v>2</v>
      </c>
      <c r="B6" s="17"/>
      <c r="C6" s="18"/>
      <c r="D6" s="15" t="s">
        <v>23</v>
      </c>
      <c r="E6" s="16">
        <v>1</v>
      </c>
      <c r="F6" s="16">
        <v>1</v>
      </c>
      <c r="G6" s="16"/>
      <c r="H6" s="16">
        <v>1</v>
      </c>
      <c r="I6" s="16">
        <v>1</v>
      </c>
      <c r="J6" s="34"/>
      <c r="K6" s="34"/>
      <c r="L6" s="34"/>
      <c r="M6" s="34">
        <f>SUM(E6:L6)</f>
        <v>4</v>
      </c>
      <c r="N6" s="36"/>
      <c r="O6" s="12" t="s">
        <v>24</v>
      </c>
    </row>
    <row r="7" ht="27" customHeight="1" spans="1:15">
      <c r="A7" s="12">
        <v>3</v>
      </c>
      <c r="B7" s="17"/>
      <c r="C7" s="18"/>
      <c r="D7" s="15" t="s">
        <v>25</v>
      </c>
      <c r="E7" s="16"/>
      <c r="F7" s="16">
        <v>1</v>
      </c>
      <c r="G7" s="16">
        <v>1</v>
      </c>
      <c r="H7" s="16"/>
      <c r="I7" s="16">
        <v>1</v>
      </c>
      <c r="J7" s="34"/>
      <c r="K7" s="34"/>
      <c r="L7" s="34"/>
      <c r="M7" s="34">
        <f>SUM(E7:L7)</f>
        <v>3</v>
      </c>
      <c r="N7" s="36"/>
      <c r="O7" s="12" t="s">
        <v>26</v>
      </c>
    </row>
    <row r="8" ht="27" customHeight="1" spans="1:15">
      <c r="A8" s="12"/>
      <c r="B8" s="19"/>
      <c r="C8" s="20"/>
      <c r="D8" s="21" t="s">
        <v>27</v>
      </c>
      <c r="E8" s="22">
        <f t="shared" ref="E8:M8" si="0">SUM(E5:E7)</f>
        <v>2</v>
      </c>
      <c r="F8" s="22">
        <f t="shared" si="0"/>
        <v>2</v>
      </c>
      <c r="G8" s="22">
        <f t="shared" si="0"/>
        <v>1</v>
      </c>
      <c r="H8" s="22">
        <f t="shared" si="0"/>
        <v>1</v>
      </c>
      <c r="I8" s="22">
        <f t="shared" si="0"/>
        <v>2</v>
      </c>
      <c r="J8" s="22">
        <f t="shared" si="0"/>
        <v>0</v>
      </c>
      <c r="K8" s="22">
        <f t="shared" si="0"/>
        <v>0</v>
      </c>
      <c r="L8" s="22">
        <f t="shared" si="0"/>
        <v>1</v>
      </c>
      <c r="M8" s="37">
        <f t="shared" si="0"/>
        <v>9</v>
      </c>
      <c r="N8" s="37"/>
      <c r="O8" s="37"/>
    </row>
    <row r="9" ht="21.95" customHeight="1" spans="1:15">
      <c r="A9" s="12">
        <v>4</v>
      </c>
      <c r="B9" s="17" t="s">
        <v>28</v>
      </c>
      <c r="C9" s="18" t="s">
        <v>19</v>
      </c>
      <c r="D9" s="23" t="s">
        <v>29</v>
      </c>
      <c r="E9" s="24"/>
      <c r="F9" s="24">
        <v>1</v>
      </c>
      <c r="G9" s="24">
        <v>1</v>
      </c>
      <c r="H9" s="24"/>
      <c r="I9" s="24"/>
      <c r="J9" s="38"/>
      <c r="K9" s="38"/>
      <c r="L9" s="38"/>
      <c r="M9" s="34">
        <f t="shared" ref="M9:M22" si="1">SUM(E9:L9)</f>
        <v>2</v>
      </c>
      <c r="N9" s="39" t="s">
        <v>30</v>
      </c>
      <c r="O9" s="40" t="s">
        <v>31</v>
      </c>
    </row>
    <row r="10" ht="21.95" customHeight="1" spans="1:15">
      <c r="A10" s="12">
        <v>5</v>
      </c>
      <c r="B10" s="17"/>
      <c r="C10" s="18"/>
      <c r="D10" s="23" t="s">
        <v>32</v>
      </c>
      <c r="E10" s="24"/>
      <c r="F10" s="24"/>
      <c r="G10" s="24"/>
      <c r="H10" s="24">
        <v>1</v>
      </c>
      <c r="I10" s="24"/>
      <c r="J10" s="38"/>
      <c r="K10" s="38"/>
      <c r="L10" s="38"/>
      <c r="M10" s="34">
        <f t="shared" si="1"/>
        <v>1</v>
      </c>
      <c r="N10" s="41"/>
      <c r="O10" s="42"/>
    </row>
    <row r="11" ht="21.95" customHeight="1" spans="1:15">
      <c r="A11" s="12">
        <v>6</v>
      </c>
      <c r="B11" s="17"/>
      <c r="C11" s="18"/>
      <c r="D11" s="23" t="s">
        <v>33</v>
      </c>
      <c r="E11" s="24">
        <v>1</v>
      </c>
      <c r="F11" s="24">
        <v>1</v>
      </c>
      <c r="G11" s="24">
        <v>1</v>
      </c>
      <c r="H11" s="24"/>
      <c r="I11" s="24"/>
      <c r="J11" s="38"/>
      <c r="K11" s="38">
        <v>1</v>
      </c>
      <c r="L11" s="38"/>
      <c r="M11" s="34">
        <f t="shared" si="1"/>
        <v>4</v>
      </c>
      <c r="N11" s="41"/>
      <c r="O11" s="42"/>
    </row>
    <row r="12" ht="21.95" customHeight="1" spans="1:15">
      <c r="A12" s="12">
        <v>7</v>
      </c>
      <c r="B12" s="17"/>
      <c r="C12" s="18"/>
      <c r="D12" s="23" t="s">
        <v>34</v>
      </c>
      <c r="E12" s="24">
        <v>1</v>
      </c>
      <c r="F12" s="24"/>
      <c r="G12" s="24">
        <v>1</v>
      </c>
      <c r="H12" s="24"/>
      <c r="I12" s="24"/>
      <c r="J12" s="38"/>
      <c r="K12" s="38"/>
      <c r="L12" s="38"/>
      <c r="M12" s="34">
        <f t="shared" si="1"/>
        <v>2</v>
      </c>
      <c r="N12" s="41"/>
      <c r="O12" s="42"/>
    </row>
    <row r="13" ht="21.95" customHeight="1" spans="1:15">
      <c r="A13" s="12">
        <v>8</v>
      </c>
      <c r="B13" s="17"/>
      <c r="C13" s="18"/>
      <c r="D13" s="23" t="s">
        <v>35</v>
      </c>
      <c r="E13" s="24"/>
      <c r="F13" s="24">
        <v>1</v>
      </c>
      <c r="G13" s="24"/>
      <c r="H13" s="24"/>
      <c r="I13" s="24"/>
      <c r="J13" s="38"/>
      <c r="K13" s="38"/>
      <c r="L13" s="38"/>
      <c r="M13" s="34">
        <f t="shared" si="1"/>
        <v>1</v>
      </c>
      <c r="N13" s="41"/>
      <c r="O13" s="42"/>
    </row>
    <row r="14" ht="21.95" customHeight="1" spans="1:15">
      <c r="A14" s="12">
        <v>9</v>
      </c>
      <c r="B14" s="17"/>
      <c r="C14" s="18"/>
      <c r="D14" s="23" t="s">
        <v>36</v>
      </c>
      <c r="E14" s="24">
        <v>1</v>
      </c>
      <c r="F14" s="24">
        <v>1</v>
      </c>
      <c r="G14" s="24">
        <v>1</v>
      </c>
      <c r="H14" s="24">
        <v>1</v>
      </c>
      <c r="I14" s="24"/>
      <c r="J14" s="38"/>
      <c r="K14" s="38"/>
      <c r="L14" s="38"/>
      <c r="M14" s="34">
        <f t="shared" si="1"/>
        <v>4</v>
      </c>
      <c r="N14" s="41"/>
      <c r="O14" s="42"/>
    </row>
    <row r="15" ht="21.95" customHeight="1" spans="1:15">
      <c r="A15" s="12">
        <v>10</v>
      </c>
      <c r="B15" s="17"/>
      <c r="C15" s="18"/>
      <c r="D15" s="23" t="s">
        <v>37</v>
      </c>
      <c r="E15" s="24"/>
      <c r="F15" s="24">
        <v>1</v>
      </c>
      <c r="G15" s="24"/>
      <c r="H15" s="24"/>
      <c r="I15" s="24"/>
      <c r="J15" s="38">
        <v>1</v>
      </c>
      <c r="K15" s="38"/>
      <c r="L15" s="38"/>
      <c r="M15" s="34">
        <f t="shared" si="1"/>
        <v>2</v>
      </c>
      <c r="N15" s="43"/>
      <c r="O15" s="42"/>
    </row>
    <row r="16" ht="21.95" customHeight="1" spans="1:15">
      <c r="A16" s="12">
        <v>11</v>
      </c>
      <c r="B16" s="17"/>
      <c r="C16" s="18"/>
      <c r="D16" s="23" t="s">
        <v>38</v>
      </c>
      <c r="E16" s="24"/>
      <c r="F16" s="24">
        <v>1</v>
      </c>
      <c r="G16" s="24">
        <v>1</v>
      </c>
      <c r="H16" s="24">
        <v>1</v>
      </c>
      <c r="I16" s="24"/>
      <c r="J16" s="38"/>
      <c r="K16" s="38"/>
      <c r="L16" s="38"/>
      <c r="M16" s="34">
        <f t="shared" si="1"/>
        <v>3</v>
      </c>
      <c r="N16" s="39" t="s">
        <v>21</v>
      </c>
      <c r="O16" s="12" t="s">
        <v>39</v>
      </c>
    </row>
    <row r="17" ht="21.95" customHeight="1" spans="1:15">
      <c r="A17" s="12">
        <v>12</v>
      </c>
      <c r="B17" s="17"/>
      <c r="C17" s="18"/>
      <c r="D17" s="23" t="s">
        <v>40</v>
      </c>
      <c r="E17" s="24"/>
      <c r="F17" s="24"/>
      <c r="G17" s="24">
        <v>1</v>
      </c>
      <c r="H17" s="24"/>
      <c r="I17" s="24"/>
      <c r="J17" s="38"/>
      <c r="K17" s="38">
        <v>1</v>
      </c>
      <c r="L17" s="38"/>
      <c r="M17" s="34">
        <f t="shared" si="1"/>
        <v>2</v>
      </c>
      <c r="N17" s="41"/>
      <c r="O17" s="12" t="s">
        <v>41</v>
      </c>
    </row>
    <row r="18" ht="21.95" customHeight="1" spans="1:15">
      <c r="A18" s="12">
        <v>13</v>
      </c>
      <c r="B18" s="17"/>
      <c r="C18" s="18"/>
      <c r="D18" s="23" t="s">
        <v>42</v>
      </c>
      <c r="E18" s="24">
        <v>1</v>
      </c>
      <c r="F18" s="24">
        <v>1</v>
      </c>
      <c r="G18" s="24">
        <v>1</v>
      </c>
      <c r="H18" s="24">
        <v>1</v>
      </c>
      <c r="I18" s="24">
        <v>1</v>
      </c>
      <c r="J18" s="38"/>
      <c r="K18" s="38"/>
      <c r="L18" s="38"/>
      <c r="M18" s="34">
        <f t="shared" si="1"/>
        <v>5</v>
      </c>
      <c r="N18" s="41"/>
      <c r="O18" s="12">
        <v>18013013783</v>
      </c>
    </row>
    <row r="19" ht="21.95" customHeight="1" spans="1:15">
      <c r="A19" s="12">
        <v>14</v>
      </c>
      <c r="B19" s="17"/>
      <c r="C19" s="18"/>
      <c r="D19" s="23" t="s">
        <v>43</v>
      </c>
      <c r="E19" s="24">
        <v>2</v>
      </c>
      <c r="F19" s="24">
        <v>1</v>
      </c>
      <c r="G19" s="24">
        <v>2</v>
      </c>
      <c r="H19" s="24">
        <v>1</v>
      </c>
      <c r="I19" s="24"/>
      <c r="J19" s="38">
        <v>1</v>
      </c>
      <c r="K19" s="38"/>
      <c r="L19" s="38"/>
      <c r="M19" s="34">
        <f t="shared" si="1"/>
        <v>7</v>
      </c>
      <c r="N19" s="41"/>
      <c r="O19" s="44" t="s">
        <v>44</v>
      </c>
    </row>
    <row r="20" ht="21.95" customHeight="1" spans="1:15">
      <c r="A20" s="12">
        <v>15</v>
      </c>
      <c r="B20" s="17"/>
      <c r="C20" s="18"/>
      <c r="D20" s="23" t="s">
        <v>45</v>
      </c>
      <c r="E20" s="24"/>
      <c r="F20" s="24">
        <v>1</v>
      </c>
      <c r="G20" s="24"/>
      <c r="H20" s="24">
        <v>1</v>
      </c>
      <c r="I20" s="24">
        <v>1</v>
      </c>
      <c r="J20" s="38"/>
      <c r="K20" s="38"/>
      <c r="L20" s="38"/>
      <c r="M20" s="34">
        <f t="shared" si="1"/>
        <v>3</v>
      </c>
      <c r="N20" s="41"/>
      <c r="O20" s="12" t="s">
        <v>46</v>
      </c>
    </row>
    <row r="21" ht="21.95" customHeight="1" spans="1:15">
      <c r="A21" s="12">
        <v>16</v>
      </c>
      <c r="B21" s="17"/>
      <c r="C21" s="18"/>
      <c r="D21" s="23" t="s">
        <v>47</v>
      </c>
      <c r="E21" s="24">
        <v>1</v>
      </c>
      <c r="F21" s="24">
        <v>1</v>
      </c>
      <c r="G21" s="24"/>
      <c r="H21" s="24"/>
      <c r="I21" s="24"/>
      <c r="J21" s="38"/>
      <c r="K21" s="38"/>
      <c r="L21" s="38"/>
      <c r="M21" s="34">
        <f t="shared" si="1"/>
        <v>2</v>
      </c>
      <c r="N21" s="41"/>
      <c r="O21" s="12" t="s">
        <v>48</v>
      </c>
    </row>
    <row r="22" ht="21.95" customHeight="1" spans="1:15">
      <c r="A22" s="12">
        <v>17</v>
      </c>
      <c r="B22" s="17"/>
      <c r="C22" s="18"/>
      <c r="D22" s="23" t="s">
        <v>49</v>
      </c>
      <c r="E22" s="24"/>
      <c r="F22" s="24">
        <v>1</v>
      </c>
      <c r="G22" s="24"/>
      <c r="H22" s="24"/>
      <c r="I22" s="24"/>
      <c r="J22" s="38"/>
      <c r="K22" s="38"/>
      <c r="L22" s="38"/>
      <c r="M22" s="34">
        <f t="shared" si="1"/>
        <v>1</v>
      </c>
      <c r="N22" s="43"/>
      <c r="O22" s="12" t="s">
        <v>50</v>
      </c>
    </row>
    <row r="23" ht="21.95" customHeight="1" spans="1:15">
      <c r="A23" s="12"/>
      <c r="B23" s="19"/>
      <c r="C23" s="20"/>
      <c r="D23" s="25" t="s">
        <v>51</v>
      </c>
      <c r="E23" s="26">
        <f>SUM(E9:E22)</f>
        <v>7</v>
      </c>
      <c r="F23" s="26">
        <f t="shared" ref="F23:M23" si="2">SUM(F9:F22)</f>
        <v>11</v>
      </c>
      <c r="G23" s="26">
        <f t="shared" si="2"/>
        <v>9</v>
      </c>
      <c r="H23" s="26">
        <f t="shared" si="2"/>
        <v>6</v>
      </c>
      <c r="I23" s="26">
        <f t="shared" si="2"/>
        <v>2</v>
      </c>
      <c r="J23" s="26">
        <f t="shared" si="2"/>
        <v>2</v>
      </c>
      <c r="K23" s="26">
        <f t="shared" si="2"/>
        <v>2</v>
      </c>
      <c r="L23" s="26">
        <f t="shared" si="2"/>
        <v>0</v>
      </c>
      <c r="M23" s="45">
        <f t="shared" si="2"/>
        <v>39</v>
      </c>
      <c r="N23" s="45"/>
      <c r="O23" s="45"/>
    </row>
    <row r="24" ht="21.95" customHeight="1" spans="1:15">
      <c r="A24" s="12">
        <v>18</v>
      </c>
      <c r="B24" s="13" t="s">
        <v>52</v>
      </c>
      <c r="C24" s="14" t="s">
        <v>19</v>
      </c>
      <c r="D24" s="23" t="s">
        <v>53</v>
      </c>
      <c r="E24" s="24">
        <v>1</v>
      </c>
      <c r="F24" s="24">
        <v>1</v>
      </c>
      <c r="G24" s="24"/>
      <c r="H24" s="24"/>
      <c r="I24" s="24"/>
      <c r="J24" s="24"/>
      <c r="K24" s="24"/>
      <c r="L24" s="24"/>
      <c r="M24" s="34">
        <f t="shared" ref="M24:M40" si="3">SUM(E24:L24)</f>
        <v>2</v>
      </c>
      <c r="N24" s="39" t="s">
        <v>30</v>
      </c>
      <c r="O24" s="40" t="s">
        <v>31</v>
      </c>
    </row>
    <row r="25" ht="21.95" customHeight="1" spans="1:15">
      <c r="A25" s="12">
        <v>19</v>
      </c>
      <c r="B25" s="17"/>
      <c r="C25" s="18"/>
      <c r="D25" s="23" t="s">
        <v>54</v>
      </c>
      <c r="E25" s="24">
        <v>1</v>
      </c>
      <c r="F25" s="24"/>
      <c r="G25" s="24"/>
      <c r="H25" s="24"/>
      <c r="I25" s="24"/>
      <c r="J25" s="24"/>
      <c r="K25" s="24"/>
      <c r="L25" s="24"/>
      <c r="M25" s="34">
        <f t="shared" si="3"/>
        <v>1</v>
      </c>
      <c r="N25" s="41"/>
      <c r="O25" s="42"/>
    </row>
    <row r="26" ht="21.95" customHeight="1" spans="1:15">
      <c r="A26" s="12">
        <v>20</v>
      </c>
      <c r="B26" s="17"/>
      <c r="C26" s="18"/>
      <c r="D26" s="23" t="s">
        <v>55</v>
      </c>
      <c r="E26" s="24">
        <v>1</v>
      </c>
      <c r="F26" s="24"/>
      <c r="G26" s="24"/>
      <c r="H26" s="24"/>
      <c r="I26" s="24"/>
      <c r="J26" s="24"/>
      <c r="K26" s="24"/>
      <c r="L26" s="24"/>
      <c r="M26" s="34">
        <f t="shared" si="3"/>
        <v>1</v>
      </c>
      <c r="N26" s="41"/>
      <c r="O26" s="42"/>
    </row>
    <row r="27" ht="21.95" customHeight="1" spans="1:15">
      <c r="A27" s="12">
        <v>21</v>
      </c>
      <c r="B27" s="17"/>
      <c r="C27" s="18"/>
      <c r="D27" s="23" t="s">
        <v>56</v>
      </c>
      <c r="E27" s="24"/>
      <c r="F27" s="24">
        <v>1</v>
      </c>
      <c r="G27" s="24"/>
      <c r="H27" s="24"/>
      <c r="I27" s="24"/>
      <c r="J27" s="24"/>
      <c r="K27" s="24"/>
      <c r="L27" s="24"/>
      <c r="M27" s="34">
        <f t="shared" si="3"/>
        <v>1</v>
      </c>
      <c r="N27" s="41"/>
      <c r="O27" s="42"/>
    </row>
    <row r="28" ht="21.95" customHeight="1" spans="1:15">
      <c r="A28" s="12">
        <v>22</v>
      </c>
      <c r="B28" s="17"/>
      <c r="C28" s="18"/>
      <c r="D28" s="23" t="s">
        <v>57</v>
      </c>
      <c r="E28" s="24">
        <v>4</v>
      </c>
      <c r="F28" s="24"/>
      <c r="G28" s="24"/>
      <c r="H28" s="24"/>
      <c r="I28" s="24"/>
      <c r="J28" s="24"/>
      <c r="K28" s="24"/>
      <c r="L28" s="24"/>
      <c r="M28" s="34">
        <f t="shared" si="3"/>
        <v>4</v>
      </c>
      <c r="N28" s="41"/>
      <c r="O28" s="42"/>
    </row>
    <row r="29" ht="21.95" customHeight="1" spans="1:15">
      <c r="A29" s="12">
        <v>23</v>
      </c>
      <c r="B29" s="17"/>
      <c r="C29" s="18"/>
      <c r="D29" s="23" t="s">
        <v>58</v>
      </c>
      <c r="E29" s="24"/>
      <c r="F29" s="24">
        <v>1</v>
      </c>
      <c r="G29" s="24"/>
      <c r="H29" s="24"/>
      <c r="I29" s="24"/>
      <c r="J29" s="24"/>
      <c r="K29" s="24"/>
      <c r="L29" s="24"/>
      <c r="M29" s="34">
        <f t="shared" si="3"/>
        <v>1</v>
      </c>
      <c r="N29" s="41"/>
      <c r="O29" s="42"/>
    </row>
    <row r="30" ht="21.95" customHeight="1" spans="1:15">
      <c r="A30" s="12">
        <v>24</v>
      </c>
      <c r="B30" s="17"/>
      <c r="C30" s="18"/>
      <c r="D30" s="23" t="s">
        <v>59</v>
      </c>
      <c r="E30" s="24">
        <v>1</v>
      </c>
      <c r="F30" s="24"/>
      <c r="G30" s="24"/>
      <c r="H30" s="24"/>
      <c r="I30" s="24"/>
      <c r="J30" s="24"/>
      <c r="K30" s="24"/>
      <c r="L30" s="24"/>
      <c r="M30" s="34">
        <f t="shared" si="3"/>
        <v>1</v>
      </c>
      <c r="N30" s="41"/>
      <c r="O30" s="42"/>
    </row>
    <row r="31" ht="21.95" customHeight="1" spans="1:15">
      <c r="A31" s="12">
        <v>25</v>
      </c>
      <c r="B31" s="17"/>
      <c r="C31" s="18"/>
      <c r="D31" s="23" t="s">
        <v>60</v>
      </c>
      <c r="E31" s="24">
        <v>2</v>
      </c>
      <c r="F31" s="24">
        <v>1</v>
      </c>
      <c r="G31" s="24"/>
      <c r="H31" s="24"/>
      <c r="I31" s="24"/>
      <c r="J31" s="24"/>
      <c r="K31" s="24"/>
      <c r="L31" s="24"/>
      <c r="M31" s="34">
        <f t="shared" si="3"/>
        <v>3</v>
      </c>
      <c r="N31" s="41"/>
      <c r="O31" s="42"/>
    </row>
    <row r="32" ht="21.95" customHeight="1" spans="1:15">
      <c r="A32" s="12">
        <v>26</v>
      </c>
      <c r="B32" s="17"/>
      <c r="C32" s="18"/>
      <c r="D32" s="23" t="s">
        <v>61</v>
      </c>
      <c r="E32" s="24">
        <v>1</v>
      </c>
      <c r="F32" s="24">
        <v>1</v>
      </c>
      <c r="G32" s="24"/>
      <c r="H32" s="24"/>
      <c r="I32" s="24"/>
      <c r="J32" s="24"/>
      <c r="K32" s="24"/>
      <c r="L32" s="24"/>
      <c r="M32" s="34">
        <f t="shared" si="3"/>
        <v>2</v>
      </c>
      <c r="N32" s="41"/>
      <c r="O32" s="42"/>
    </row>
    <row r="33" ht="21.95" customHeight="1" spans="1:15">
      <c r="A33" s="12">
        <v>27</v>
      </c>
      <c r="B33" s="17"/>
      <c r="C33" s="18"/>
      <c r="D33" s="23" t="s">
        <v>62</v>
      </c>
      <c r="E33" s="24">
        <v>1</v>
      </c>
      <c r="F33" s="24">
        <v>1</v>
      </c>
      <c r="G33" s="24"/>
      <c r="H33" s="24"/>
      <c r="I33" s="24"/>
      <c r="J33" s="24"/>
      <c r="K33" s="24"/>
      <c r="L33" s="24"/>
      <c r="M33" s="34">
        <f t="shared" si="3"/>
        <v>2</v>
      </c>
      <c r="N33" s="41"/>
      <c r="O33" s="42"/>
    </row>
    <row r="34" ht="21.95" customHeight="1" spans="1:15">
      <c r="A34" s="12">
        <v>28</v>
      </c>
      <c r="B34" s="17"/>
      <c r="C34" s="18"/>
      <c r="D34" s="23" t="s">
        <v>63</v>
      </c>
      <c r="E34" s="24">
        <v>1</v>
      </c>
      <c r="F34" s="24">
        <v>1</v>
      </c>
      <c r="G34" s="24"/>
      <c r="H34" s="24"/>
      <c r="I34" s="24"/>
      <c r="J34" s="24"/>
      <c r="K34" s="24"/>
      <c r="L34" s="24"/>
      <c r="M34" s="34">
        <f t="shared" si="3"/>
        <v>2</v>
      </c>
      <c r="N34" s="41"/>
      <c r="O34" s="42"/>
    </row>
    <row r="35" ht="21.95" customHeight="1" spans="1:15">
      <c r="A35" s="12">
        <v>29</v>
      </c>
      <c r="B35" s="17"/>
      <c r="C35" s="18"/>
      <c r="D35" s="23" t="s">
        <v>64</v>
      </c>
      <c r="E35" s="24">
        <v>1</v>
      </c>
      <c r="F35" s="24">
        <v>1</v>
      </c>
      <c r="G35" s="24"/>
      <c r="H35" s="24"/>
      <c r="I35" s="24"/>
      <c r="J35" s="24"/>
      <c r="K35" s="24"/>
      <c r="L35" s="24"/>
      <c r="M35" s="34">
        <f t="shared" si="3"/>
        <v>2</v>
      </c>
      <c r="N35" s="43"/>
      <c r="O35" s="42"/>
    </row>
    <row r="36" ht="21.95" customHeight="1" spans="1:15">
      <c r="A36" s="12">
        <v>30</v>
      </c>
      <c r="B36" s="17"/>
      <c r="C36" s="18"/>
      <c r="D36" s="23" t="s">
        <v>65</v>
      </c>
      <c r="E36" s="24">
        <v>1</v>
      </c>
      <c r="F36" s="24"/>
      <c r="G36" s="24"/>
      <c r="H36" s="24"/>
      <c r="I36" s="24"/>
      <c r="J36" s="24"/>
      <c r="K36" s="24"/>
      <c r="L36" s="24"/>
      <c r="M36" s="34">
        <f t="shared" si="3"/>
        <v>1</v>
      </c>
      <c r="N36" s="39" t="s">
        <v>21</v>
      </c>
      <c r="O36" s="12" t="s">
        <v>39</v>
      </c>
    </row>
    <row r="37" ht="21.95" customHeight="1" spans="1:15">
      <c r="A37" s="12">
        <v>31</v>
      </c>
      <c r="B37" s="17"/>
      <c r="C37" s="18"/>
      <c r="D37" s="23" t="s">
        <v>66</v>
      </c>
      <c r="E37" s="24">
        <v>3</v>
      </c>
      <c r="F37" s="24">
        <v>2</v>
      </c>
      <c r="G37" s="24"/>
      <c r="H37" s="24"/>
      <c r="I37" s="24"/>
      <c r="J37" s="24"/>
      <c r="K37" s="24"/>
      <c r="L37" s="24"/>
      <c r="M37" s="34">
        <f t="shared" si="3"/>
        <v>5</v>
      </c>
      <c r="N37" s="41"/>
      <c r="O37" s="12" t="s">
        <v>67</v>
      </c>
    </row>
    <row r="38" ht="21.95" customHeight="1" spans="1:15">
      <c r="A38" s="12">
        <v>32</v>
      </c>
      <c r="B38" s="17"/>
      <c r="C38" s="18"/>
      <c r="D38" s="23" t="s">
        <v>68</v>
      </c>
      <c r="E38" s="24">
        <v>1</v>
      </c>
      <c r="F38" s="24"/>
      <c r="G38" s="24"/>
      <c r="H38" s="24"/>
      <c r="I38" s="24"/>
      <c r="J38" s="24"/>
      <c r="K38" s="24"/>
      <c r="L38" s="24"/>
      <c r="M38" s="34">
        <f t="shared" si="3"/>
        <v>1</v>
      </c>
      <c r="N38" s="41"/>
      <c r="O38" s="12" t="s">
        <v>46</v>
      </c>
    </row>
    <row r="39" ht="21.95" customHeight="1" spans="1:15">
      <c r="A39" s="12">
        <v>33</v>
      </c>
      <c r="B39" s="17"/>
      <c r="C39" s="18"/>
      <c r="D39" s="23" t="s">
        <v>69</v>
      </c>
      <c r="E39" s="24">
        <v>1</v>
      </c>
      <c r="F39" s="24"/>
      <c r="G39" s="24"/>
      <c r="H39" s="24"/>
      <c r="I39" s="24"/>
      <c r="J39" s="24"/>
      <c r="K39" s="24"/>
      <c r="L39" s="24"/>
      <c r="M39" s="34">
        <f t="shared" si="3"/>
        <v>1</v>
      </c>
      <c r="N39" s="41"/>
      <c r="O39" s="12" t="s">
        <v>48</v>
      </c>
    </row>
    <row r="40" ht="21.95" customHeight="1" spans="1:15">
      <c r="A40" s="12">
        <v>34</v>
      </c>
      <c r="B40" s="17"/>
      <c r="C40" s="18"/>
      <c r="D40" s="23" t="s">
        <v>70</v>
      </c>
      <c r="E40" s="24"/>
      <c r="F40" s="24">
        <v>1</v>
      </c>
      <c r="G40" s="24"/>
      <c r="H40" s="24"/>
      <c r="I40" s="24"/>
      <c r="J40" s="24"/>
      <c r="K40" s="24"/>
      <c r="L40" s="24"/>
      <c r="M40" s="34">
        <f t="shared" si="3"/>
        <v>1</v>
      </c>
      <c r="N40" s="43"/>
      <c r="O40" s="12" t="s">
        <v>71</v>
      </c>
    </row>
    <row r="41" ht="21.95" customHeight="1" spans="1:15">
      <c r="A41" s="12"/>
      <c r="B41" s="19"/>
      <c r="C41" s="20"/>
      <c r="D41" s="25" t="s">
        <v>72</v>
      </c>
      <c r="E41" s="26">
        <f>SUM(E24:E40)</f>
        <v>20</v>
      </c>
      <c r="F41" s="26">
        <f t="shared" ref="F41:M41" si="4">SUM(F24:F40)</f>
        <v>11</v>
      </c>
      <c r="G41" s="26">
        <f t="shared" si="4"/>
        <v>0</v>
      </c>
      <c r="H41" s="26">
        <f t="shared" si="4"/>
        <v>0</v>
      </c>
      <c r="I41" s="26">
        <f t="shared" si="4"/>
        <v>0</v>
      </c>
      <c r="J41" s="26">
        <f t="shared" si="4"/>
        <v>0</v>
      </c>
      <c r="K41" s="26">
        <f t="shared" si="4"/>
        <v>0</v>
      </c>
      <c r="L41" s="26">
        <f t="shared" si="4"/>
        <v>0</v>
      </c>
      <c r="M41" s="46">
        <f t="shared" si="4"/>
        <v>31</v>
      </c>
      <c r="N41" s="47"/>
      <c r="O41" s="48"/>
    </row>
    <row r="42" ht="23.25" customHeight="1" spans="1:15">
      <c r="A42" s="12"/>
      <c r="B42" s="27" t="s">
        <v>73</v>
      </c>
      <c r="C42" s="28"/>
      <c r="D42" s="29"/>
      <c r="E42" s="30">
        <f>E41+E23+E8</f>
        <v>29</v>
      </c>
      <c r="F42" s="30">
        <f t="shared" ref="F42:M42" si="5">F41+F23+F8</f>
        <v>24</v>
      </c>
      <c r="G42" s="30">
        <f t="shared" si="5"/>
        <v>10</v>
      </c>
      <c r="H42" s="30">
        <f t="shared" si="5"/>
        <v>7</v>
      </c>
      <c r="I42" s="30">
        <f t="shared" si="5"/>
        <v>4</v>
      </c>
      <c r="J42" s="30">
        <f t="shared" si="5"/>
        <v>2</v>
      </c>
      <c r="K42" s="30">
        <f t="shared" si="5"/>
        <v>2</v>
      </c>
      <c r="L42" s="30">
        <f t="shared" si="5"/>
        <v>1</v>
      </c>
      <c r="M42" s="49">
        <f t="shared" si="5"/>
        <v>79</v>
      </c>
      <c r="N42" s="50"/>
      <c r="O42" s="51"/>
    </row>
    <row r="43" ht="30" customHeight="1" spans="2:14"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</row>
    <row r="44" ht="30" customHeight="1" spans="2:14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</row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</sheetData>
  <mergeCells count="27">
    <mergeCell ref="A1:D1"/>
    <mergeCell ref="A2:O2"/>
    <mergeCell ref="E3:M3"/>
    <mergeCell ref="M8:O8"/>
    <mergeCell ref="M23:O23"/>
    <mergeCell ref="M41:O41"/>
    <mergeCell ref="B42:D42"/>
    <mergeCell ref="M42:O42"/>
    <mergeCell ref="A3:A4"/>
    <mergeCell ref="B3:B4"/>
    <mergeCell ref="B5:B8"/>
    <mergeCell ref="B9:B23"/>
    <mergeCell ref="B24:B41"/>
    <mergeCell ref="C3:C4"/>
    <mergeCell ref="C5:C8"/>
    <mergeCell ref="C9:C23"/>
    <mergeCell ref="C24:C41"/>
    <mergeCell ref="D3:D4"/>
    <mergeCell ref="N3:N4"/>
    <mergeCell ref="N5:N7"/>
    <mergeCell ref="N9:N15"/>
    <mergeCell ref="N16:N22"/>
    <mergeCell ref="N24:N35"/>
    <mergeCell ref="N36:N40"/>
    <mergeCell ref="O3:O4"/>
    <mergeCell ref="O9:O15"/>
    <mergeCell ref="O24:O35"/>
  </mergeCells>
  <printOptions horizontalCentered="1"/>
  <pageMargins left="0.354166666666667" right="0.354166666666667" top="0.590277777777778" bottom="0.590277777777778" header="0.511805555555556" footer="0.51180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刘新林</dc:creator>
  <cp:lastModifiedBy>dell</cp:lastModifiedBy>
  <dcterms:created xsi:type="dcterms:W3CDTF">2018-11-14T06:19:00Z</dcterms:created>
  <cp:lastPrinted>2022-12-05T01:05:00Z</cp:lastPrinted>
  <dcterms:modified xsi:type="dcterms:W3CDTF">2024-12-18T00:23:39Z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114E26FC670A468C934E9BDA95E6F39B</vt:lpwstr>
  </property>
  <property fmtid="{D5CDD505-2E9C-101B-9397-08002B2CF9AE}" pid="3" name="KSOProductBuildVer">
    <vt:lpwstr>2052-12.1.0.19302</vt:lpwstr>
  </property>
</Properties>
</file>