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 tabRatio="660"/>
  </bookViews>
  <sheets>
    <sheet name="岗位明细" sheetId="1" r:id="rId1"/>
  </sheets>
  <definedNames>
    <definedName name="_xlnm.Print_Area" localSheetId="0">岗位明细!$A$1:$U$39</definedName>
    <definedName name="_xlnm.Print_Titles" localSheetId="0">岗位明细!$3:$4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/>
  <c r="T38"/>
  <c r="S38"/>
  <c r="R38"/>
  <c r="Q38"/>
  <c r="P38"/>
  <c r="O38"/>
  <c r="N38"/>
  <c r="M38"/>
  <c r="L38"/>
  <c r="K38"/>
  <c r="J38"/>
  <c r="I38"/>
  <c r="H38"/>
  <c r="G38"/>
  <c r="F38"/>
  <c r="U37"/>
  <c r="T37"/>
  <c r="S37"/>
  <c r="R37"/>
  <c r="Q37"/>
  <c r="P37"/>
  <c r="O37"/>
  <c r="N37"/>
  <c r="M37"/>
  <c r="L37"/>
  <c r="K37"/>
  <c r="J37"/>
  <c r="I37"/>
  <c r="H37"/>
  <c r="G37"/>
  <c r="F37"/>
  <c r="U36"/>
  <c r="U35"/>
  <c r="T35"/>
  <c r="S35"/>
  <c r="N35"/>
  <c r="M35"/>
  <c r="L35"/>
  <c r="K35"/>
  <c r="J35"/>
  <c r="I35"/>
  <c r="H35"/>
  <c r="G35"/>
  <c r="F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14"/>
  <c r="S14"/>
  <c r="R14"/>
  <c r="Q14"/>
  <c r="P14"/>
  <c r="O14"/>
  <c r="N14"/>
  <c r="M14"/>
  <c r="L14"/>
  <c r="K14"/>
  <c r="J14"/>
  <c r="I14"/>
  <c r="H14"/>
  <c r="G14"/>
  <c r="F14"/>
  <c r="U13"/>
  <c r="U12"/>
  <c r="U11"/>
  <c r="U10"/>
  <c r="U9"/>
  <c r="U8"/>
  <c r="U7"/>
  <c r="U6"/>
  <c r="U5"/>
</calcChain>
</file>

<file path=xl/sharedStrings.xml><?xml version="1.0" encoding="utf-8"?>
<sst xmlns="http://schemas.openxmlformats.org/spreadsheetml/2006/main" count="98" uniqueCount="86">
  <si>
    <t>附件2</t>
  </si>
  <si>
    <t>江阴市教育系统面向普通高校2025届毕业生公开招聘教师岗位明细表</t>
  </si>
  <si>
    <t>序号</t>
  </si>
  <si>
    <t>岗位类别</t>
  </si>
  <si>
    <t>招聘单位名称</t>
  </si>
  <si>
    <t>招聘岗位学历学位要求</t>
  </si>
  <si>
    <t>教师资格要求</t>
  </si>
  <si>
    <t>招聘岗位学科及人数</t>
  </si>
  <si>
    <t>小计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</si>
  <si>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</si>
  <si>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</si>
  <si>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</si>
  <si>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</si>
  <si>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</si>
  <si>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</si>
  <si>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</si>
  <si>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</si>
  <si>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</si>
  <si>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</si>
  <si>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美术</t>
  </si>
  <si>
    <t>体育</t>
  </si>
  <si>
    <t>科学</t>
  </si>
  <si>
    <t>信息技术</t>
  </si>
  <si>
    <t>心理健康</t>
  </si>
  <si>
    <t>1</t>
  </si>
  <si>
    <t>江苏省江阴高级中学</t>
  </si>
  <si>
    <t>普通高校2025届本科及以上学历且取得相应学位</t>
  </si>
  <si>
    <t>具有高中或中等职业学校与招聘岗位一致教师资格证</t>
  </si>
  <si>
    <t>2</t>
  </si>
  <si>
    <t>江苏省江阴市第一中学</t>
  </si>
  <si>
    <t>3</t>
  </si>
  <si>
    <t>江阴市青阳中学</t>
  </si>
  <si>
    <t>4</t>
  </si>
  <si>
    <t>江苏省江阴长泾中学</t>
  </si>
  <si>
    <t>5</t>
  </si>
  <si>
    <t>江阴市山观高级中学</t>
  </si>
  <si>
    <t>6</t>
  </si>
  <si>
    <t>江阴市华士高级中学</t>
  </si>
  <si>
    <t>7</t>
  </si>
  <si>
    <t>江阴市成化高级中学</t>
  </si>
  <si>
    <t>8</t>
  </si>
  <si>
    <t>江阴市澄西中学</t>
  </si>
  <si>
    <t>9</t>
  </si>
  <si>
    <t>江阴市祝塘中学</t>
  </si>
  <si>
    <t>高中小计</t>
  </si>
  <si>
    <t>初中</t>
  </si>
  <si>
    <t>江苏省南菁高级中学实验学校</t>
  </si>
  <si>
    <t>具有初中及以上与招聘岗位一致教师资格证</t>
  </si>
  <si>
    <t>江阴市暨阳中学</t>
  </si>
  <si>
    <t>江阴初级中学</t>
  </si>
  <si>
    <t>江阴市礼延实验学校</t>
  </si>
  <si>
    <t>江阴市第一初级中学</t>
  </si>
  <si>
    <t>华东师大江阴实验学校</t>
  </si>
  <si>
    <t>江阴高新区实验中学</t>
  </si>
  <si>
    <t>江阴市滨江科技城中学</t>
  </si>
  <si>
    <t>江阴市夏港中学</t>
  </si>
  <si>
    <t>10</t>
  </si>
  <si>
    <t>江阴市青阳初级中学</t>
  </si>
  <si>
    <t>11</t>
  </si>
  <si>
    <t>江阴市璜塘中学</t>
  </si>
  <si>
    <t>12</t>
  </si>
  <si>
    <t>江阴市云亭中学</t>
  </si>
  <si>
    <t>13</t>
  </si>
  <si>
    <t>江阴市华士实验中学</t>
  </si>
  <si>
    <t>14</t>
  </si>
  <si>
    <t>江阴市周庄中学</t>
  </si>
  <si>
    <t>15</t>
  </si>
  <si>
    <t>江阴市长寿中学</t>
  </si>
  <si>
    <t>16</t>
  </si>
  <si>
    <t>江阴市新桥中学</t>
  </si>
  <si>
    <t>17</t>
  </si>
  <si>
    <t>江阴市长泾第二中学</t>
  </si>
  <si>
    <t>18</t>
  </si>
  <si>
    <t>江阴市顾山中学</t>
  </si>
  <si>
    <t>19</t>
  </si>
  <si>
    <t>江阴市祝塘第二中学</t>
  </si>
  <si>
    <t>20</t>
  </si>
  <si>
    <t>江阴市文林中学</t>
  </si>
  <si>
    <t>初中小计</t>
  </si>
  <si>
    <t>小学</t>
  </si>
  <si>
    <t>华东师范大学江阴实验学校</t>
  </si>
  <si>
    <t>具有小学及以上与招聘岗位一致教师资格证</t>
  </si>
  <si>
    <t>小学小计</t>
  </si>
  <si>
    <t>合计</t>
  </si>
  <si>
    <t>备注：各岗位其它要求详见岗位简介表。</t>
  </si>
  <si>
    <t>高中</t>
    <phoneticPr fontId="25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</si>
</sst>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rgb="FF000000"/>
      <name val="方正黑体_GBK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rgb="FF000000"/>
      <name val="Tahoma"/>
      <family val="2"/>
    </font>
    <font>
      <sz val="11"/>
      <color rgb="FFFFFFFF"/>
      <name val="Tahoma"/>
      <family val="2"/>
    </font>
    <font>
      <b/>
      <sz val="15"/>
      <color rgb="FF003366"/>
      <name val="Tahoma"/>
      <family val="2"/>
    </font>
    <font>
      <b/>
      <sz val="18"/>
      <color rgb="FF003366"/>
      <name val="宋体"/>
      <charset val="134"/>
    </font>
    <font>
      <b/>
      <sz val="13"/>
      <color rgb="FF003366"/>
      <name val="Tahoma"/>
      <family val="2"/>
    </font>
    <font>
      <b/>
      <sz val="11"/>
      <color rgb="FF003366"/>
      <name val="Tahoma"/>
      <family val="2"/>
    </font>
    <font>
      <sz val="11"/>
      <color rgb="FF800080"/>
      <name val="Tahoma"/>
      <family val="2"/>
    </font>
    <font>
      <sz val="11"/>
      <color rgb="FF008000"/>
      <name val="Tahoma"/>
      <family val="2"/>
    </font>
    <font>
      <b/>
      <sz val="11"/>
      <color rgb="FF000000"/>
      <name val="Tahoma"/>
      <family val="2"/>
    </font>
    <font>
      <b/>
      <sz val="11"/>
      <color rgb="FFFF9900"/>
      <name val="Tahoma"/>
      <family val="2"/>
    </font>
    <font>
      <b/>
      <sz val="11"/>
      <color rgb="FFFFFFFF"/>
      <name val="Tahoma"/>
      <family val="2"/>
    </font>
    <font>
      <sz val="11"/>
      <color rgb="FF808080"/>
      <name val="Tahoma"/>
      <family val="2"/>
    </font>
    <font>
      <sz val="11"/>
      <color rgb="FFFF0000"/>
      <name val="Tahoma"/>
      <family val="2"/>
    </font>
    <font>
      <sz val="11"/>
      <color rgb="FFFF9900"/>
      <name val="Tahoma"/>
      <family val="2"/>
    </font>
    <font>
      <sz val="11"/>
      <color rgb="FF993300"/>
      <name val="Tahoma"/>
      <family val="2"/>
    </font>
    <font>
      <b/>
      <sz val="11"/>
      <color rgb="FF333333"/>
      <name val="Tahoma"/>
      <family val="2"/>
    </font>
    <font>
      <sz val="11"/>
      <color rgb="FF333399"/>
      <name val="Tahoma"/>
      <family val="2"/>
    </font>
    <font>
      <sz val="12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166">
    <xf numFmtId="0" fontId="0" fillId="0" borderId="0" applyNumberFormat="0" applyFill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5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6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7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9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4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12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8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7" fillId="13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4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1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2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8" fillId="17" borderId="0" applyNumberFormat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9" fillId="0" borderId="5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13" fillId="6" borderId="0" applyNumberFormat="0" applyProtection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1" fillId="0" borderId="0" applyNumberFormat="0" applyFill="0"/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1" fillId="0" borderId="0" applyNumberFormat="0" applyFill="0"/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1" fillId="0" borderId="0" applyNumberFormat="0" applyFill="0"/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1" fillId="0" borderId="0" applyNumberFormat="0" applyFill="0"/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24" fillId="0" borderId="0" applyNumberFormat="0" applyFill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4" fillId="7" borderId="0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6" fillId="18" borderId="9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7" fillId="19" borderId="10" applyNumberFormat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20" fillId="0" borderId="11" applyNumberFormat="0" applyFill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0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1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22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5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16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8" fillId="23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1" fillId="24" borderId="0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2" fillId="18" borderId="12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3" fillId="4" borderId="9" applyNumberFormat="0" applyProtection="0">
      <alignment vertical="center"/>
    </xf>
    <xf numFmtId="0" fontId="24" fillId="0" borderId="0" applyNumberFormat="0" applyFill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  <xf numFmtId="0" fontId="24" fillId="3" borderId="13" applyNumberForma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166">
    <cellStyle name="20% - 强调文字颜色 1 2" xfId="1"/>
    <cellStyle name="20% - 强调文字颜色 1 2 2" xfId="2"/>
    <cellStyle name="20% - 强调文字颜色 1 2 3" xfId="3"/>
    <cellStyle name="20% - 强调文字颜色 1 3" xfId="4"/>
    <cellStyle name="20% - 强调文字颜色 1 3 2" xfId="5"/>
    <cellStyle name="20% - 强调文字颜色 1 3 3" xfId="6"/>
    <cellStyle name="20% - 强调文字颜色 1 4" xfId="7"/>
    <cellStyle name="20% - 强调文字颜色 1 4 2" xfId="8"/>
    <cellStyle name="20% - 强调文字颜色 1 4 3" xfId="9"/>
    <cellStyle name="20% - 强调文字颜色 1 5" xfId="10"/>
    <cellStyle name="20% - 强调文字颜色 1 5 2" xfId="11"/>
    <cellStyle name="20% - 强调文字颜色 1 5 3" xfId="12"/>
    <cellStyle name="20% - 强调文字颜色 1 6" xfId="13"/>
    <cellStyle name="20% - 强调文字颜色 1 6 2" xfId="14"/>
    <cellStyle name="20% - 强调文字颜色 1 6 3" xfId="15"/>
    <cellStyle name="20% - 强调文字颜色 1 7" xfId="16"/>
    <cellStyle name="20% - 强调文字颜色 1 7 2" xfId="17"/>
    <cellStyle name="20% - 强调文字颜色 1 7 3" xfId="18"/>
    <cellStyle name="20% - 强调文字颜色 1 8" xfId="19"/>
    <cellStyle name="20% - 强调文字颜色 1 9" xfId="20"/>
    <cellStyle name="20% - 强调文字颜色 2 2" xfId="21"/>
    <cellStyle name="20% - 强调文字颜色 2 2 2" xfId="22"/>
    <cellStyle name="20% - 强调文字颜色 2 2 3" xfId="23"/>
    <cellStyle name="20% - 强调文字颜色 2 3" xfId="24"/>
    <cellStyle name="20% - 强调文字颜色 2 3 2" xfId="25"/>
    <cellStyle name="20% - 强调文字颜色 2 3 3" xfId="26"/>
    <cellStyle name="20% - 强调文字颜色 2 4" xfId="27"/>
    <cellStyle name="20% - 强调文字颜色 2 4 2" xfId="28"/>
    <cellStyle name="20% - 强调文字颜色 2 4 3" xfId="29"/>
    <cellStyle name="20% - 强调文字颜色 2 5" xfId="30"/>
    <cellStyle name="20% - 强调文字颜色 2 5 2" xfId="31"/>
    <cellStyle name="20% - 强调文字颜色 2 5 3" xfId="32"/>
    <cellStyle name="20% - 强调文字颜色 2 6" xfId="33"/>
    <cellStyle name="20% - 强调文字颜色 2 6 2" xfId="34"/>
    <cellStyle name="20% - 强调文字颜色 2 6 3" xfId="35"/>
    <cellStyle name="20% - 强调文字颜色 2 7" xfId="36"/>
    <cellStyle name="20% - 强调文字颜色 2 7 2" xfId="37"/>
    <cellStyle name="20% - 强调文字颜色 2 7 3" xfId="38"/>
    <cellStyle name="20% - 强调文字颜色 2 8" xfId="39"/>
    <cellStyle name="20% - 强调文字颜色 2 9" xfId="40"/>
    <cellStyle name="20% - 强调文字颜色 3 2" xfId="41"/>
    <cellStyle name="20% - 强调文字颜色 3 2 2" xfId="42"/>
    <cellStyle name="20% - 强调文字颜色 3 2 3" xfId="43"/>
    <cellStyle name="20% - 强调文字颜色 3 3" xfId="44"/>
    <cellStyle name="20% - 强调文字颜色 3 3 2" xfId="45"/>
    <cellStyle name="20% - 强调文字颜色 3 3 3" xfId="46"/>
    <cellStyle name="20% - 强调文字颜色 3 4" xfId="47"/>
    <cellStyle name="20% - 强调文字颜色 3 4 2" xfId="48"/>
    <cellStyle name="20% - 强调文字颜色 3 4 3" xfId="49"/>
    <cellStyle name="20% - 强调文字颜色 3 5" xfId="50"/>
    <cellStyle name="20% - 强调文字颜色 3 5 2" xfId="51"/>
    <cellStyle name="20% - 强调文字颜色 3 5 3" xfId="52"/>
    <cellStyle name="20% - 强调文字颜色 3 6" xfId="53"/>
    <cellStyle name="20% - 强调文字颜色 3 6 2" xfId="54"/>
    <cellStyle name="20% - 强调文字颜色 3 6 3" xfId="55"/>
    <cellStyle name="20% - 强调文字颜色 3 7" xfId="56"/>
    <cellStyle name="20% - 强调文字颜色 3 7 2" xfId="57"/>
    <cellStyle name="20% - 强调文字颜色 3 7 3" xfId="58"/>
    <cellStyle name="20% - 强调文字颜色 3 8" xfId="59"/>
    <cellStyle name="20% - 强调文字颜色 3 9" xfId="60"/>
    <cellStyle name="20% - 强调文字颜色 4 2" xfId="61"/>
    <cellStyle name="20% - 强调文字颜色 4 2 2" xfId="62"/>
    <cellStyle name="20% - 强调文字颜色 4 2 3" xfId="63"/>
    <cellStyle name="20% - 强调文字颜色 4 3" xfId="64"/>
    <cellStyle name="20% - 强调文字颜色 4 3 2" xfId="65"/>
    <cellStyle name="20% - 强调文字颜色 4 3 3" xfId="66"/>
    <cellStyle name="20% - 强调文字颜色 4 4" xfId="67"/>
    <cellStyle name="20% - 强调文字颜色 4 4 2" xfId="68"/>
    <cellStyle name="20% - 强调文字颜色 4 4 3" xfId="69"/>
    <cellStyle name="20% - 强调文字颜色 4 5" xfId="70"/>
    <cellStyle name="20% - 强调文字颜色 4 5 2" xfId="71"/>
    <cellStyle name="20% - 强调文字颜色 4 5 3" xfId="72"/>
    <cellStyle name="20% - 强调文字颜色 4 6" xfId="73"/>
    <cellStyle name="20% - 强调文字颜色 4 6 2" xfId="74"/>
    <cellStyle name="20% - 强调文字颜色 4 6 3" xfId="75"/>
    <cellStyle name="20% - 强调文字颜色 4 7" xfId="76"/>
    <cellStyle name="20% - 强调文字颜色 4 7 2" xfId="77"/>
    <cellStyle name="20% - 强调文字颜色 4 7 3" xfId="78"/>
    <cellStyle name="20% - 强调文字颜色 4 8" xfId="79"/>
    <cellStyle name="20% - 强调文字颜色 4 9" xfId="80"/>
    <cellStyle name="20% - 强调文字颜色 5 2" xfId="81"/>
    <cellStyle name="20% - 强调文字颜色 5 2 2" xfId="82"/>
    <cellStyle name="20% - 强调文字颜色 5 2 3" xfId="83"/>
    <cellStyle name="20% - 强调文字颜色 5 3" xfId="84"/>
    <cellStyle name="20% - 强调文字颜色 5 3 2" xfId="85"/>
    <cellStyle name="20% - 强调文字颜色 5 3 3" xfId="86"/>
    <cellStyle name="20% - 强调文字颜色 5 4" xfId="87"/>
    <cellStyle name="20% - 强调文字颜色 5 4 2" xfId="88"/>
    <cellStyle name="20% - 强调文字颜色 5 4 3" xfId="89"/>
    <cellStyle name="20% - 强调文字颜色 5 5" xfId="90"/>
    <cellStyle name="20% - 强调文字颜色 5 5 2" xfId="91"/>
    <cellStyle name="20% - 强调文字颜色 5 5 3" xfId="92"/>
    <cellStyle name="20% - 强调文字颜色 5 6" xfId="93"/>
    <cellStyle name="20% - 强调文字颜色 5 6 2" xfId="94"/>
    <cellStyle name="20% - 强调文字颜色 5 6 3" xfId="95"/>
    <cellStyle name="20% - 强调文字颜色 5 7" xfId="96"/>
    <cellStyle name="20% - 强调文字颜色 5 7 2" xfId="97"/>
    <cellStyle name="20% - 强调文字颜色 5 7 3" xfId="98"/>
    <cellStyle name="20% - 强调文字颜色 5 8" xfId="99"/>
    <cellStyle name="20% - 强调文字颜色 5 9" xfId="100"/>
    <cellStyle name="20% - 强调文字颜色 6 2" xfId="101"/>
    <cellStyle name="20% - 强调文字颜色 6 2 2" xfId="102"/>
    <cellStyle name="20% - 强调文字颜色 6 2 3" xfId="103"/>
    <cellStyle name="20% - 强调文字颜色 6 3" xfId="104"/>
    <cellStyle name="20% - 强调文字颜色 6 3 2" xfId="105"/>
    <cellStyle name="20% - 强调文字颜色 6 3 3" xfId="106"/>
    <cellStyle name="20% - 强调文字颜色 6 4" xfId="107"/>
    <cellStyle name="20% - 强调文字颜色 6 4 2" xfId="108"/>
    <cellStyle name="20% - 强调文字颜色 6 4 3" xfId="109"/>
    <cellStyle name="20% - 强调文字颜色 6 5" xfId="110"/>
    <cellStyle name="20% - 强调文字颜色 6 5 2" xfId="111"/>
    <cellStyle name="20% - 强调文字颜色 6 5 3" xfId="112"/>
    <cellStyle name="20% - 强调文字颜色 6 6" xfId="113"/>
    <cellStyle name="20% - 强调文字颜色 6 6 2" xfId="114"/>
    <cellStyle name="20% - 强调文字颜色 6 6 3" xfId="115"/>
    <cellStyle name="20% - 强调文字颜色 6 7" xfId="116"/>
    <cellStyle name="20% - 强调文字颜色 6 7 2" xfId="117"/>
    <cellStyle name="20% - 强调文字颜色 6 7 3" xfId="118"/>
    <cellStyle name="20% - 强调文字颜色 6 8" xfId="119"/>
    <cellStyle name="20% - 强调文字颜色 6 9" xfId="120"/>
    <cellStyle name="40% - 强调文字颜色 1 2" xfId="121"/>
    <cellStyle name="40% - 强调文字颜色 1 2 2" xfId="122"/>
    <cellStyle name="40% - 强调文字颜色 1 2 3" xfId="123"/>
    <cellStyle name="40% - 强调文字颜色 1 3" xfId="124"/>
    <cellStyle name="40% - 强调文字颜色 1 3 2" xfId="125"/>
    <cellStyle name="40% - 强调文字颜色 1 3 3" xfId="126"/>
    <cellStyle name="40% - 强调文字颜色 1 4" xfId="127"/>
    <cellStyle name="40% - 强调文字颜色 1 4 2" xfId="128"/>
    <cellStyle name="40% - 强调文字颜色 1 4 3" xfId="129"/>
    <cellStyle name="40% - 强调文字颜色 1 5" xfId="130"/>
    <cellStyle name="40% - 强调文字颜色 1 5 2" xfId="131"/>
    <cellStyle name="40% - 强调文字颜色 1 5 3" xfId="132"/>
    <cellStyle name="40% - 强调文字颜色 1 6" xfId="133"/>
    <cellStyle name="40% - 强调文字颜色 1 6 2" xfId="134"/>
    <cellStyle name="40% - 强调文字颜色 1 6 3" xfId="135"/>
    <cellStyle name="40% - 强调文字颜色 1 7" xfId="136"/>
    <cellStyle name="40% - 强调文字颜色 1 7 2" xfId="137"/>
    <cellStyle name="40% - 强调文字颜色 1 7 3" xfId="138"/>
    <cellStyle name="40% - 强调文字颜色 1 8" xfId="139"/>
    <cellStyle name="40% - 强调文字颜色 1 9" xfId="140"/>
    <cellStyle name="40% - 强调文字颜色 2 2" xfId="141"/>
    <cellStyle name="40% - 强调文字颜色 2 2 2" xfId="142"/>
    <cellStyle name="40% - 强调文字颜色 2 2 3" xfId="143"/>
    <cellStyle name="40% - 强调文字颜色 2 3" xfId="144"/>
    <cellStyle name="40% - 强调文字颜色 2 3 2" xfId="145"/>
    <cellStyle name="40% - 强调文字颜色 2 3 3" xfId="146"/>
    <cellStyle name="40% - 强调文字颜色 2 4" xfId="147"/>
    <cellStyle name="40% - 强调文字颜色 2 4 2" xfId="148"/>
    <cellStyle name="40% - 强调文字颜色 2 4 3" xfId="149"/>
    <cellStyle name="40% - 强调文字颜色 2 5" xfId="150"/>
    <cellStyle name="40% - 强调文字颜色 2 5 2" xfId="151"/>
    <cellStyle name="40% - 强调文字颜色 2 5 3" xfId="152"/>
    <cellStyle name="40% - 强调文字颜色 2 6" xfId="153"/>
    <cellStyle name="40% - 强调文字颜色 2 6 2" xfId="154"/>
    <cellStyle name="40% - 强调文字颜色 2 6 3" xfId="155"/>
    <cellStyle name="40% - 强调文字颜色 2 7" xfId="156"/>
    <cellStyle name="40% - 强调文字颜色 2 7 2" xfId="157"/>
    <cellStyle name="40% - 强调文字颜色 2 7 3" xfId="158"/>
    <cellStyle name="40% - 强调文字颜色 2 8" xfId="159"/>
    <cellStyle name="40% - 强调文字颜色 2 9" xfId="160"/>
    <cellStyle name="40% - 强调文字颜色 3 2" xfId="161"/>
    <cellStyle name="40% - 强调文字颜色 3 2 2" xfId="162"/>
    <cellStyle name="40% - 强调文字颜色 3 2 3" xfId="163"/>
    <cellStyle name="40% - 强调文字颜色 3 3" xfId="164"/>
    <cellStyle name="40% - 强调文字颜色 3 3 2" xfId="165"/>
    <cellStyle name="40% - 强调文字颜色 3 3 3" xfId="166"/>
    <cellStyle name="40% - 强调文字颜色 3 4" xfId="167"/>
    <cellStyle name="40% - 强调文字颜色 3 4 2" xfId="168"/>
    <cellStyle name="40% - 强调文字颜色 3 4 3" xfId="169"/>
    <cellStyle name="40% - 强调文字颜色 3 5" xfId="170"/>
    <cellStyle name="40% - 强调文字颜色 3 5 2" xfId="171"/>
    <cellStyle name="40% - 强调文字颜色 3 5 3" xfId="172"/>
    <cellStyle name="40% - 强调文字颜色 3 6" xfId="173"/>
    <cellStyle name="40% - 强调文字颜色 3 6 2" xfId="174"/>
    <cellStyle name="40% - 强调文字颜色 3 6 3" xfId="175"/>
    <cellStyle name="40% - 强调文字颜色 3 7" xfId="176"/>
    <cellStyle name="40% - 强调文字颜色 3 7 2" xfId="177"/>
    <cellStyle name="40% - 强调文字颜色 3 7 3" xfId="178"/>
    <cellStyle name="40% - 强调文字颜色 3 8" xfId="179"/>
    <cellStyle name="40% - 强调文字颜色 3 9" xfId="180"/>
    <cellStyle name="40% - 强调文字颜色 4 2" xfId="181"/>
    <cellStyle name="40% - 强调文字颜色 4 2 2" xfId="182"/>
    <cellStyle name="40% - 强调文字颜色 4 2 3" xfId="183"/>
    <cellStyle name="40% - 强调文字颜色 4 3" xfId="184"/>
    <cellStyle name="40% - 强调文字颜色 4 3 2" xfId="185"/>
    <cellStyle name="40% - 强调文字颜色 4 3 3" xfId="186"/>
    <cellStyle name="40% - 强调文字颜色 4 4" xfId="187"/>
    <cellStyle name="40% - 强调文字颜色 4 4 2" xfId="188"/>
    <cellStyle name="40% - 强调文字颜色 4 4 3" xfId="189"/>
    <cellStyle name="40% - 强调文字颜色 4 5" xfId="190"/>
    <cellStyle name="40% - 强调文字颜色 4 5 2" xfId="191"/>
    <cellStyle name="40% - 强调文字颜色 4 5 3" xfId="192"/>
    <cellStyle name="40% - 强调文字颜色 4 6" xfId="193"/>
    <cellStyle name="40% - 强调文字颜色 4 6 2" xfId="194"/>
    <cellStyle name="40% - 强调文字颜色 4 6 3" xfId="195"/>
    <cellStyle name="40% - 强调文字颜色 4 7" xfId="196"/>
    <cellStyle name="40% - 强调文字颜色 4 7 2" xfId="197"/>
    <cellStyle name="40% - 强调文字颜色 4 7 3" xfId="198"/>
    <cellStyle name="40% - 强调文字颜色 4 8" xfId="199"/>
    <cellStyle name="40% - 强调文字颜色 4 9" xfId="200"/>
    <cellStyle name="40% - 强调文字颜色 5 2" xfId="201"/>
    <cellStyle name="40% - 强调文字颜色 5 2 2" xfId="202"/>
    <cellStyle name="40% - 强调文字颜色 5 2 3" xfId="203"/>
    <cellStyle name="40% - 强调文字颜色 5 3" xfId="204"/>
    <cellStyle name="40% - 强调文字颜色 5 3 2" xfId="205"/>
    <cellStyle name="40% - 强调文字颜色 5 3 3" xfId="206"/>
    <cellStyle name="40% - 强调文字颜色 5 4" xfId="207"/>
    <cellStyle name="40% - 强调文字颜色 5 4 2" xfId="208"/>
    <cellStyle name="40% - 强调文字颜色 5 4 3" xfId="209"/>
    <cellStyle name="40% - 强调文字颜色 5 5" xfId="210"/>
    <cellStyle name="40% - 强调文字颜色 5 5 2" xfId="211"/>
    <cellStyle name="40% - 强调文字颜色 5 5 3" xfId="212"/>
    <cellStyle name="40% - 强调文字颜色 5 6" xfId="213"/>
    <cellStyle name="40% - 强调文字颜色 5 6 2" xfId="214"/>
    <cellStyle name="40% - 强调文字颜色 5 6 3" xfId="215"/>
    <cellStyle name="40% - 强调文字颜色 5 7" xfId="216"/>
    <cellStyle name="40% - 强调文字颜色 5 7 2" xfId="217"/>
    <cellStyle name="40% - 强调文字颜色 5 7 3" xfId="218"/>
    <cellStyle name="40% - 强调文字颜色 5 8" xfId="219"/>
    <cellStyle name="40% - 强调文字颜色 5 9" xfId="220"/>
    <cellStyle name="40% - 强调文字颜色 6 2" xfId="221"/>
    <cellStyle name="40% - 强调文字颜色 6 2 2" xfId="222"/>
    <cellStyle name="40% - 强调文字颜色 6 2 3" xfId="223"/>
    <cellStyle name="40% - 强调文字颜色 6 3" xfId="224"/>
    <cellStyle name="40% - 强调文字颜色 6 3 2" xfId="225"/>
    <cellStyle name="40% - 强调文字颜色 6 3 3" xfId="226"/>
    <cellStyle name="40% - 强调文字颜色 6 4" xfId="227"/>
    <cellStyle name="40% - 强调文字颜色 6 4 2" xfId="228"/>
    <cellStyle name="40% - 强调文字颜色 6 4 3" xfId="229"/>
    <cellStyle name="40% - 强调文字颜色 6 5" xfId="230"/>
    <cellStyle name="40% - 强调文字颜色 6 5 2" xfId="231"/>
    <cellStyle name="40% - 强调文字颜色 6 5 3" xfId="232"/>
    <cellStyle name="40% - 强调文字颜色 6 6" xfId="233"/>
    <cellStyle name="40% - 强调文字颜色 6 6 2" xfId="234"/>
    <cellStyle name="40% - 强调文字颜色 6 6 3" xfId="235"/>
    <cellStyle name="40% - 强调文字颜色 6 7" xfId="236"/>
    <cellStyle name="40% - 强调文字颜色 6 7 2" xfId="237"/>
    <cellStyle name="40% - 强调文字颜色 6 7 3" xfId="238"/>
    <cellStyle name="40% - 强调文字颜色 6 8" xfId="239"/>
    <cellStyle name="40% - 强调文字颜色 6 9" xfId="240"/>
    <cellStyle name="60% - 强调文字颜色 1 2" xfId="241"/>
    <cellStyle name="60% - 强调文字颜色 1 2 2" xfId="242"/>
    <cellStyle name="60% - 强调文字颜色 1 2 3" xfId="243"/>
    <cellStyle name="60% - 强调文字颜色 1 3" xfId="244"/>
    <cellStyle name="60% - 强调文字颜色 1 3 2" xfId="245"/>
    <cellStyle name="60% - 强调文字颜色 1 3 3" xfId="246"/>
    <cellStyle name="60% - 强调文字颜色 1 4" xfId="247"/>
    <cellStyle name="60% - 强调文字颜色 1 4 2" xfId="248"/>
    <cellStyle name="60% - 强调文字颜色 1 4 3" xfId="249"/>
    <cellStyle name="60% - 强调文字颜色 1 5" xfId="250"/>
    <cellStyle name="60% - 强调文字颜色 1 5 2" xfId="251"/>
    <cellStyle name="60% - 强调文字颜色 1 5 3" xfId="252"/>
    <cellStyle name="60% - 强调文字颜色 1 6" xfId="253"/>
    <cellStyle name="60% - 强调文字颜色 1 6 2" xfId="254"/>
    <cellStyle name="60% - 强调文字颜色 1 6 3" xfId="255"/>
    <cellStyle name="60% - 强调文字颜色 1 7" xfId="256"/>
    <cellStyle name="60% - 强调文字颜色 1 7 2" xfId="257"/>
    <cellStyle name="60% - 强调文字颜色 1 7 3" xfId="258"/>
    <cellStyle name="60% - 强调文字颜色 1 8" xfId="259"/>
    <cellStyle name="60% - 强调文字颜色 1 9" xfId="260"/>
    <cellStyle name="60% - 强调文字颜色 2 2" xfId="261"/>
    <cellStyle name="60% - 强调文字颜色 2 2 2" xfId="262"/>
    <cellStyle name="60% - 强调文字颜色 2 2 3" xfId="263"/>
    <cellStyle name="60% - 强调文字颜色 2 3" xfId="264"/>
    <cellStyle name="60% - 强调文字颜色 2 3 2" xfId="265"/>
    <cellStyle name="60% - 强调文字颜色 2 3 3" xfId="266"/>
    <cellStyle name="60% - 强调文字颜色 2 4" xfId="267"/>
    <cellStyle name="60% - 强调文字颜色 2 4 2" xfId="268"/>
    <cellStyle name="60% - 强调文字颜色 2 4 3" xfId="269"/>
    <cellStyle name="60% - 强调文字颜色 2 5" xfId="270"/>
    <cellStyle name="60% - 强调文字颜色 2 5 2" xfId="271"/>
    <cellStyle name="60% - 强调文字颜色 2 5 3" xfId="272"/>
    <cellStyle name="60% - 强调文字颜色 2 6" xfId="273"/>
    <cellStyle name="60% - 强调文字颜色 2 6 2" xfId="274"/>
    <cellStyle name="60% - 强调文字颜色 2 6 3" xfId="275"/>
    <cellStyle name="60% - 强调文字颜色 2 7" xfId="276"/>
    <cellStyle name="60% - 强调文字颜色 2 7 2" xfId="277"/>
    <cellStyle name="60% - 强调文字颜色 2 7 3" xfId="278"/>
    <cellStyle name="60% - 强调文字颜色 2 8" xfId="279"/>
    <cellStyle name="60% - 强调文字颜色 2 9" xfId="280"/>
    <cellStyle name="60% - 强调文字颜色 3 2" xfId="281"/>
    <cellStyle name="60% - 强调文字颜色 3 2 2" xfId="282"/>
    <cellStyle name="60% - 强调文字颜色 3 2 3" xfId="283"/>
    <cellStyle name="60% - 强调文字颜色 3 3" xfId="284"/>
    <cellStyle name="60% - 强调文字颜色 3 3 2" xfId="285"/>
    <cellStyle name="60% - 强调文字颜色 3 3 3" xfId="286"/>
    <cellStyle name="60% - 强调文字颜色 3 4" xfId="287"/>
    <cellStyle name="60% - 强调文字颜色 3 4 2" xfId="288"/>
    <cellStyle name="60% - 强调文字颜色 3 4 3" xfId="289"/>
    <cellStyle name="60% - 强调文字颜色 3 5" xfId="290"/>
    <cellStyle name="60% - 强调文字颜色 3 5 2" xfId="291"/>
    <cellStyle name="60% - 强调文字颜色 3 5 3" xfId="292"/>
    <cellStyle name="60% - 强调文字颜色 3 6" xfId="293"/>
    <cellStyle name="60% - 强调文字颜色 3 6 2" xfId="294"/>
    <cellStyle name="60% - 强调文字颜色 3 6 3" xfId="295"/>
    <cellStyle name="60% - 强调文字颜色 3 7" xfId="296"/>
    <cellStyle name="60% - 强调文字颜色 3 7 2" xfId="297"/>
    <cellStyle name="60% - 强调文字颜色 3 7 3" xfId="298"/>
    <cellStyle name="60% - 强调文字颜色 3 8" xfId="299"/>
    <cellStyle name="60% - 强调文字颜色 3 9" xfId="300"/>
    <cellStyle name="60% - 强调文字颜色 4 2" xfId="301"/>
    <cellStyle name="60% - 强调文字颜色 4 2 2" xfId="302"/>
    <cellStyle name="60% - 强调文字颜色 4 2 3" xfId="303"/>
    <cellStyle name="60% - 强调文字颜色 4 3" xfId="304"/>
    <cellStyle name="60% - 强调文字颜色 4 3 2" xfId="305"/>
    <cellStyle name="60% - 强调文字颜色 4 3 3" xfId="306"/>
    <cellStyle name="60% - 强调文字颜色 4 4" xfId="307"/>
    <cellStyle name="60% - 强调文字颜色 4 4 2" xfId="308"/>
    <cellStyle name="60% - 强调文字颜色 4 4 3" xfId="309"/>
    <cellStyle name="60% - 强调文字颜色 4 5" xfId="310"/>
    <cellStyle name="60% - 强调文字颜色 4 5 2" xfId="311"/>
    <cellStyle name="60% - 强调文字颜色 4 5 3" xfId="312"/>
    <cellStyle name="60% - 强调文字颜色 4 6" xfId="313"/>
    <cellStyle name="60% - 强调文字颜色 4 6 2" xfId="314"/>
    <cellStyle name="60% - 强调文字颜色 4 6 3" xfId="315"/>
    <cellStyle name="60% - 强调文字颜色 4 7" xfId="316"/>
    <cellStyle name="60% - 强调文字颜色 4 7 2" xfId="317"/>
    <cellStyle name="60% - 强调文字颜色 4 7 3" xfId="318"/>
    <cellStyle name="60% - 强调文字颜色 4 8" xfId="319"/>
    <cellStyle name="60% - 强调文字颜色 4 9" xfId="320"/>
    <cellStyle name="60% - 强调文字颜色 5 2" xfId="321"/>
    <cellStyle name="60% - 强调文字颜色 5 2 2" xfId="322"/>
    <cellStyle name="60% - 强调文字颜色 5 2 3" xfId="323"/>
    <cellStyle name="60% - 强调文字颜色 5 3" xfId="324"/>
    <cellStyle name="60% - 强调文字颜色 5 3 2" xfId="325"/>
    <cellStyle name="60% - 强调文字颜色 5 3 3" xfId="326"/>
    <cellStyle name="60% - 强调文字颜色 5 4" xfId="327"/>
    <cellStyle name="60% - 强调文字颜色 5 4 2" xfId="328"/>
    <cellStyle name="60% - 强调文字颜色 5 4 3" xfId="329"/>
    <cellStyle name="60% - 强调文字颜色 5 5" xfId="330"/>
    <cellStyle name="60% - 强调文字颜色 5 5 2" xfId="331"/>
    <cellStyle name="60% - 强调文字颜色 5 5 3" xfId="332"/>
    <cellStyle name="60% - 强调文字颜色 5 6" xfId="333"/>
    <cellStyle name="60% - 强调文字颜色 5 6 2" xfId="334"/>
    <cellStyle name="60% - 强调文字颜色 5 6 3" xfId="335"/>
    <cellStyle name="60% - 强调文字颜色 5 7" xfId="336"/>
    <cellStyle name="60% - 强调文字颜色 5 7 2" xfId="337"/>
    <cellStyle name="60% - 强调文字颜色 5 7 3" xfId="338"/>
    <cellStyle name="60% - 强调文字颜色 5 8" xfId="339"/>
    <cellStyle name="60% - 强调文字颜色 5 9" xfId="340"/>
    <cellStyle name="60% - 强调文字颜色 6 2" xfId="341"/>
    <cellStyle name="60% - 强调文字颜色 6 2 2" xfId="342"/>
    <cellStyle name="60% - 强调文字颜色 6 2 3" xfId="343"/>
    <cellStyle name="60% - 强调文字颜色 6 3" xfId="344"/>
    <cellStyle name="60% - 强调文字颜色 6 3 2" xfId="345"/>
    <cellStyle name="60% - 强调文字颜色 6 3 3" xfId="346"/>
    <cellStyle name="60% - 强调文字颜色 6 4" xfId="347"/>
    <cellStyle name="60% - 强调文字颜色 6 4 2" xfId="348"/>
    <cellStyle name="60% - 强调文字颜色 6 4 3" xfId="349"/>
    <cellStyle name="60% - 强调文字颜色 6 5" xfId="350"/>
    <cellStyle name="60% - 强调文字颜色 6 5 2" xfId="351"/>
    <cellStyle name="60% - 强调文字颜色 6 5 3" xfId="352"/>
    <cellStyle name="60% - 强调文字颜色 6 6" xfId="353"/>
    <cellStyle name="60% - 强调文字颜色 6 6 2" xfId="354"/>
    <cellStyle name="60% - 强调文字颜色 6 6 3" xfId="355"/>
    <cellStyle name="60% - 强调文字颜色 6 7" xfId="356"/>
    <cellStyle name="60% - 强调文字颜色 6 7 2" xfId="357"/>
    <cellStyle name="60% - 强调文字颜色 6 7 3" xfId="358"/>
    <cellStyle name="60% - 强调文字颜色 6 8" xfId="359"/>
    <cellStyle name="60% - 强调文字颜色 6 9" xfId="360"/>
    <cellStyle name="标题 1 2" xfId="361"/>
    <cellStyle name="标题 1 2 2" xfId="362"/>
    <cellStyle name="标题 1 2 3" xfId="363"/>
    <cellStyle name="标题 1 3" xfId="364"/>
    <cellStyle name="标题 1 3 2" xfId="365"/>
    <cellStyle name="标题 1 3 3" xfId="366"/>
    <cellStyle name="标题 1 4" xfId="367"/>
    <cellStyle name="标题 1 4 2" xfId="368"/>
    <cellStyle name="标题 1 4 3" xfId="369"/>
    <cellStyle name="标题 1 5" xfId="370"/>
    <cellStyle name="标题 1 5 2" xfId="371"/>
    <cellStyle name="标题 1 5 3" xfId="372"/>
    <cellStyle name="标题 1 6" xfId="373"/>
    <cellStyle name="标题 1 6 2" xfId="374"/>
    <cellStyle name="标题 1 6 3" xfId="375"/>
    <cellStyle name="标题 1 7" xfId="376"/>
    <cellStyle name="标题 1 7 2" xfId="377"/>
    <cellStyle name="标题 1 7 3" xfId="378"/>
    <cellStyle name="标题 1 8" xfId="379"/>
    <cellStyle name="标题 1 9" xfId="380"/>
    <cellStyle name="标题 10" xfId="381"/>
    <cellStyle name="标题 10 2" xfId="382"/>
    <cellStyle name="标题 10 3" xfId="383"/>
    <cellStyle name="标题 11" xfId="384"/>
    <cellStyle name="标题 12" xfId="385"/>
    <cellStyle name="标题 2 2" xfId="386"/>
    <cellStyle name="标题 2 2 2" xfId="387"/>
    <cellStyle name="标题 2 2 3" xfId="388"/>
    <cellStyle name="标题 2 3" xfId="389"/>
    <cellStyle name="标题 2 3 2" xfId="390"/>
    <cellStyle name="标题 2 3 3" xfId="391"/>
    <cellStyle name="标题 2 4" xfId="392"/>
    <cellStyle name="标题 2 4 2" xfId="393"/>
    <cellStyle name="标题 2 4 3" xfId="394"/>
    <cellStyle name="标题 2 5" xfId="395"/>
    <cellStyle name="标题 2 5 2" xfId="396"/>
    <cellStyle name="标题 2 5 3" xfId="397"/>
    <cellStyle name="标题 2 6" xfId="398"/>
    <cellStyle name="标题 2 6 2" xfId="399"/>
    <cellStyle name="标题 2 6 3" xfId="400"/>
    <cellStyle name="标题 2 7" xfId="401"/>
    <cellStyle name="标题 2 7 2" xfId="402"/>
    <cellStyle name="标题 2 7 3" xfId="403"/>
    <cellStyle name="标题 2 8" xfId="404"/>
    <cellStyle name="标题 2 9" xfId="405"/>
    <cellStyle name="标题 3 2" xfId="406"/>
    <cellStyle name="标题 3 2 2" xfId="407"/>
    <cellStyle name="标题 3 2 3" xfId="408"/>
    <cellStyle name="标题 3 3" xfId="409"/>
    <cellStyle name="标题 3 3 2" xfId="410"/>
    <cellStyle name="标题 3 3 3" xfId="411"/>
    <cellStyle name="标题 3 4" xfId="412"/>
    <cellStyle name="标题 3 4 2" xfId="413"/>
    <cellStyle name="标题 3 4 3" xfId="414"/>
    <cellStyle name="标题 3 5" xfId="415"/>
    <cellStyle name="标题 3 5 2" xfId="416"/>
    <cellStyle name="标题 3 5 3" xfId="417"/>
    <cellStyle name="标题 3 6" xfId="418"/>
    <cellStyle name="标题 3 6 2" xfId="419"/>
    <cellStyle name="标题 3 6 3" xfId="420"/>
    <cellStyle name="标题 3 7" xfId="421"/>
    <cellStyle name="标题 3 7 2" xfId="422"/>
    <cellStyle name="标题 3 7 3" xfId="423"/>
    <cellStyle name="标题 3 8" xfId="424"/>
    <cellStyle name="标题 3 9" xfId="425"/>
    <cellStyle name="标题 4 2" xfId="426"/>
    <cellStyle name="标题 4 2 2" xfId="427"/>
    <cellStyle name="标题 4 2 3" xfId="428"/>
    <cellStyle name="标题 4 3" xfId="429"/>
    <cellStyle name="标题 4 3 2" xfId="430"/>
    <cellStyle name="标题 4 3 3" xfId="431"/>
    <cellStyle name="标题 4 4" xfId="432"/>
    <cellStyle name="标题 4 4 2" xfId="433"/>
    <cellStyle name="标题 4 4 3" xfId="434"/>
    <cellStyle name="标题 4 5" xfId="435"/>
    <cellStyle name="标题 4 5 2" xfId="436"/>
    <cellStyle name="标题 4 5 3" xfId="437"/>
    <cellStyle name="标题 4 6" xfId="438"/>
    <cellStyle name="标题 4 6 2" xfId="439"/>
    <cellStyle name="标题 4 6 3" xfId="440"/>
    <cellStyle name="标题 4 7" xfId="441"/>
    <cellStyle name="标题 4 7 2" xfId="442"/>
    <cellStyle name="标题 4 7 3" xfId="443"/>
    <cellStyle name="标题 4 8" xfId="444"/>
    <cellStyle name="标题 4 9" xfId="445"/>
    <cellStyle name="标题 5" xfId="446"/>
    <cellStyle name="标题 5 2" xfId="447"/>
    <cellStyle name="标题 5 3" xfId="448"/>
    <cellStyle name="标题 6" xfId="449"/>
    <cellStyle name="标题 6 2" xfId="450"/>
    <cellStyle name="标题 6 3" xfId="451"/>
    <cellStyle name="标题 7" xfId="452"/>
    <cellStyle name="标题 7 2" xfId="453"/>
    <cellStyle name="标题 7 3" xfId="454"/>
    <cellStyle name="标题 8" xfId="455"/>
    <cellStyle name="标题 8 2" xfId="456"/>
    <cellStyle name="标题 8 3" xfId="457"/>
    <cellStyle name="标题 9" xfId="458"/>
    <cellStyle name="标题 9 2" xfId="459"/>
    <cellStyle name="标题 9 3" xfId="460"/>
    <cellStyle name="差 2" xfId="461"/>
    <cellStyle name="差 2 2" xfId="462"/>
    <cellStyle name="差 2 3" xfId="463"/>
    <cellStyle name="差 3" xfId="464"/>
    <cellStyle name="差 3 2" xfId="465"/>
    <cellStyle name="差 3 3" xfId="466"/>
    <cellStyle name="差 4" xfId="467"/>
    <cellStyle name="差 4 2" xfId="468"/>
    <cellStyle name="差 4 3" xfId="469"/>
    <cellStyle name="差 5" xfId="470"/>
    <cellStyle name="差 5 2" xfId="471"/>
    <cellStyle name="差 5 3" xfId="472"/>
    <cellStyle name="差 6" xfId="473"/>
    <cellStyle name="差 6 2" xfId="474"/>
    <cellStyle name="差 6 3" xfId="475"/>
    <cellStyle name="差 7" xfId="476"/>
    <cellStyle name="差 7 2" xfId="477"/>
    <cellStyle name="差 7 3" xfId="478"/>
    <cellStyle name="差 8" xfId="479"/>
    <cellStyle name="差 9" xfId="480"/>
    <cellStyle name="差_2017招录教师计划初核表原始" xfId="481"/>
    <cellStyle name="常规" xfId="0" builtinId="0"/>
    <cellStyle name="常规 10" xfId="482"/>
    <cellStyle name="常规 10 2" xfId="483"/>
    <cellStyle name="常规 10 3" xfId="484"/>
    <cellStyle name="常规 100 2" xfId="485"/>
    <cellStyle name="常规 100 3" xfId="486"/>
    <cellStyle name="常规 101 2" xfId="487"/>
    <cellStyle name="常规 101 3" xfId="488"/>
    <cellStyle name="常规 102 2" xfId="489"/>
    <cellStyle name="常规 102 3" xfId="490"/>
    <cellStyle name="常规 103" xfId="491"/>
    <cellStyle name="常规 103 2" xfId="492"/>
    <cellStyle name="常规 103 3" xfId="493"/>
    <cellStyle name="常规 104" xfId="494"/>
    <cellStyle name="常规 104 2" xfId="495"/>
    <cellStyle name="常规 104 3" xfId="496"/>
    <cellStyle name="常规 105" xfId="497"/>
    <cellStyle name="常规 105 2" xfId="498"/>
    <cellStyle name="常规 105 3" xfId="499"/>
    <cellStyle name="常规 106 2" xfId="500"/>
    <cellStyle name="常规 106 3" xfId="501"/>
    <cellStyle name="常规 107 2" xfId="502"/>
    <cellStyle name="常规 107 3" xfId="503"/>
    <cellStyle name="常规 108 2" xfId="504"/>
    <cellStyle name="常规 108 3" xfId="505"/>
    <cellStyle name="常规 109 2" xfId="506"/>
    <cellStyle name="常规 109 3" xfId="507"/>
    <cellStyle name="常规 11" xfId="508"/>
    <cellStyle name="常规 11 2" xfId="509"/>
    <cellStyle name="常规 11 3" xfId="510"/>
    <cellStyle name="常规 110 2" xfId="511"/>
    <cellStyle name="常规 110 3" xfId="512"/>
    <cellStyle name="常规 111 2" xfId="513"/>
    <cellStyle name="常规 111 3" xfId="514"/>
    <cellStyle name="常规 112" xfId="515"/>
    <cellStyle name="常规 112 2" xfId="516"/>
    <cellStyle name="常规 112 3" xfId="517"/>
    <cellStyle name="常规 113 2" xfId="518"/>
    <cellStyle name="常规 113 3" xfId="519"/>
    <cellStyle name="常规 114 2" xfId="520"/>
    <cellStyle name="常规 114 3" xfId="521"/>
    <cellStyle name="常规 115" xfId="522"/>
    <cellStyle name="常规 115 2" xfId="523"/>
    <cellStyle name="常规 115 3" xfId="524"/>
    <cellStyle name="常规 116 2" xfId="525"/>
    <cellStyle name="常规 116 3" xfId="526"/>
    <cellStyle name="常规 117 2" xfId="527"/>
    <cellStyle name="常规 117 3" xfId="528"/>
    <cellStyle name="常规 118 2" xfId="529"/>
    <cellStyle name="常规 118 3" xfId="530"/>
    <cellStyle name="常规 119 2" xfId="531"/>
    <cellStyle name="常规 119 3" xfId="532"/>
    <cellStyle name="常规 12" xfId="533"/>
    <cellStyle name="常规 120 2" xfId="534"/>
    <cellStyle name="常规 120 3" xfId="535"/>
    <cellStyle name="常规 121 2" xfId="536"/>
    <cellStyle name="常规 121 3" xfId="537"/>
    <cellStyle name="常规 122" xfId="538"/>
    <cellStyle name="常规 122 2" xfId="539"/>
    <cellStyle name="常规 122 3" xfId="540"/>
    <cellStyle name="常规 123 2" xfId="541"/>
    <cellStyle name="常规 123 3" xfId="542"/>
    <cellStyle name="常规 124" xfId="543"/>
    <cellStyle name="常规 124 2" xfId="544"/>
    <cellStyle name="常规 124 3" xfId="545"/>
    <cellStyle name="常规 125" xfId="546"/>
    <cellStyle name="常规 125 2" xfId="547"/>
    <cellStyle name="常规 125 3" xfId="548"/>
    <cellStyle name="常规 126 2" xfId="549"/>
    <cellStyle name="常规 126 3" xfId="550"/>
    <cellStyle name="常规 127" xfId="551"/>
    <cellStyle name="常规 127 2" xfId="552"/>
    <cellStyle name="常规 127 3" xfId="553"/>
    <cellStyle name="常规 128 2" xfId="554"/>
    <cellStyle name="常规 128 3" xfId="555"/>
    <cellStyle name="常规 13" xfId="556"/>
    <cellStyle name="常规 131 2" xfId="557"/>
    <cellStyle name="常规 131 3" xfId="558"/>
    <cellStyle name="常规 133 2" xfId="559"/>
    <cellStyle name="常规 133 3" xfId="560"/>
    <cellStyle name="常规 134 2" xfId="561"/>
    <cellStyle name="常规 134 3" xfId="562"/>
    <cellStyle name="常规 135 2" xfId="563"/>
    <cellStyle name="常规 135 3" xfId="564"/>
    <cellStyle name="常规 136 2" xfId="565"/>
    <cellStyle name="常规 136 3" xfId="566"/>
    <cellStyle name="常规 138 2" xfId="567"/>
    <cellStyle name="常规 138 3" xfId="568"/>
    <cellStyle name="常规 14" xfId="569"/>
    <cellStyle name="常规 14 2" xfId="570"/>
    <cellStyle name="常规 14 3" xfId="571"/>
    <cellStyle name="常规 140" xfId="572"/>
    <cellStyle name="常规 140 2" xfId="573"/>
    <cellStyle name="常规 140 3" xfId="574"/>
    <cellStyle name="常规 141 2" xfId="575"/>
    <cellStyle name="常规 141 3" xfId="576"/>
    <cellStyle name="常规 144 2" xfId="577"/>
    <cellStyle name="常规 144 3" xfId="578"/>
    <cellStyle name="常规 145 2" xfId="579"/>
    <cellStyle name="常规 145 3" xfId="580"/>
    <cellStyle name="常规 148 2" xfId="581"/>
    <cellStyle name="常规 148 3" xfId="582"/>
    <cellStyle name="常规 149 2" xfId="583"/>
    <cellStyle name="常规 149 3" xfId="584"/>
    <cellStyle name="常规 15" xfId="585"/>
    <cellStyle name="常规 15 2" xfId="586"/>
    <cellStyle name="常规 15 3" xfId="587"/>
    <cellStyle name="常规 150 2" xfId="588"/>
    <cellStyle name="常规 150 3" xfId="589"/>
    <cellStyle name="常规 151 2" xfId="590"/>
    <cellStyle name="常规 151 3" xfId="591"/>
    <cellStyle name="常规 152 2" xfId="592"/>
    <cellStyle name="常规 152 3" xfId="593"/>
    <cellStyle name="常规 153 2" xfId="594"/>
    <cellStyle name="常规 153 3" xfId="595"/>
    <cellStyle name="常规 154" xfId="596"/>
    <cellStyle name="常规 155" xfId="597"/>
    <cellStyle name="常规 156" xfId="598"/>
    <cellStyle name="常规 157" xfId="599"/>
    <cellStyle name="常规 158" xfId="600"/>
    <cellStyle name="常规 159" xfId="601"/>
    <cellStyle name="常规 16" xfId="602"/>
    <cellStyle name="常规 16 2" xfId="603"/>
    <cellStyle name="常规 16 3" xfId="604"/>
    <cellStyle name="常规 160" xfId="605"/>
    <cellStyle name="常规 161" xfId="606"/>
    <cellStyle name="常规 162" xfId="607"/>
    <cellStyle name="常规 163" xfId="608"/>
    <cellStyle name="常规 164" xfId="609"/>
    <cellStyle name="常规 165" xfId="610"/>
    <cellStyle name="常规 17" xfId="611"/>
    <cellStyle name="常规 18" xfId="612"/>
    <cellStyle name="常规 18 2" xfId="613"/>
    <cellStyle name="常规 18 3" xfId="614"/>
    <cellStyle name="常规 19" xfId="615"/>
    <cellStyle name="常规 19 2" xfId="616"/>
    <cellStyle name="常规 19 3" xfId="617"/>
    <cellStyle name="常规 2" xfId="618"/>
    <cellStyle name="常规 2 2" xfId="619"/>
    <cellStyle name="常规 2 3" xfId="620"/>
    <cellStyle name="常规 21" xfId="621"/>
    <cellStyle name="常规 21 2" xfId="622"/>
    <cellStyle name="常规 21 3" xfId="623"/>
    <cellStyle name="常规 22" xfId="624"/>
    <cellStyle name="常规 22 2" xfId="625"/>
    <cellStyle name="常规 22 3" xfId="626"/>
    <cellStyle name="常规 23 2" xfId="627"/>
    <cellStyle name="常规 23 3" xfId="628"/>
    <cellStyle name="常规 24" xfId="629"/>
    <cellStyle name="常规 24 2" xfId="630"/>
    <cellStyle name="常规 24 3" xfId="631"/>
    <cellStyle name="常规 26" xfId="632"/>
    <cellStyle name="常规 26 2" xfId="633"/>
    <cellStyle name="常规 26 3" xfId="634"/>
    <cellStyle name="常规 28 2" xfId="635"/>
    <cellStyle name="常规 28 3" xfId="636"/>
    <cellStyle name="常规 29" xfId="637"/>
    <cellStyle name="常规 29 2" xfId="638"/>
    <cellStyle name="常规 29 3" xfId="639"/>
    <cellStyle name="常规 3" xfId="640"/>
    <cellStyle name="常规 31" xfId="641"/>
    <cellStyle name="常规 31 2" xfId="642"/>
    <cellStyle name="常规 31 3" xfId="643"/>
    <cellStyle name="常规 32 2" xfId="644"/>
    <cellStyle name="常规 32 3" xfId="645"/>
    <cellStyle name="常规 33" xfId="646"/>
    <cellStyle name="常规 33 2" xfId="647"/>
    <cellStyle name="常规 33 3" xfId="648"/>
    <cellStyle name="常规 34" xfId="649"/>
    <cellStyle name="常规 34 2" xfId="650"/>
    <cellStyle name="常规 34 3" xfId="651"/>
    <cellStyle name="常规 35" xfId="652"/>
    <cellStyle name="常规 35 2" xfId="653"/>
    <cellStyle name="常规 35 3" xfId="654"/>
    <cellStyle name="常规 36" xfId="655"/>
    <cellStyle name="常规 36 2" xfId="656"/>
    <cellStyle name="常规 36 3" xfId="657"/>
    <cellStyle name="常规 37 2" xfId="658"/>
    <cellStyle name="常规 37 3" xfId="659"/>
    <cellStyle name="常规 38" xfId="660"/>
    <cellStyle name="常规 38 2" xfId="661"/>
    <cellStyle name="常规 38 3" xfId="662"/>
    <cellStyle name="常规 4" xfId="663"/>
    <cellStyle name="常规 4 2" xfId="664"/>
    <cellStyle name="常规 4 3" xfId="665"/>
    <cellStyle name="常规 40" xfId="666"/>
    <cellStyle name="常规 40 2" xfId="667"/>
    <cellStyle name="常规 40 3" xfId="668"/>
    <cellStyle name="常规 41 2" xfId="669"/>
    <cellStyle name="常规 41 3" xfId="670"/>
    <cellStyle name="常规 42" xfId="671"/>
    <cellStyle name="常规 42 2" xfId="672"/>
    <cellStyle name="常规 42 3" xfId="673"/>
    <cellStyle name="常规 43" xfId="674"/>
    <cellStyle name="常规 43 2" xfId="675"/>
    <cellStyle name="常规 43 3" xfId="676"/>
    <cellStyle name="常规 44" xfId="677"/>
    <cellStyle name="常规 44 2" xfId="678"/>
    <cellStyle name="常规 44 3" xfId="679"/>
    <cellStyle name="常规 45" xfId="680"/>
    <cellStyle name="常规 45 2" xfId="681"/>
    <cellStyle name="常规 45 3" xfId="682"/>
    <cellStyle name="常规 46" xfId="683"/>
    <cellStyle name="常规 46 2" xfId="684"/>
    <cellStyle name="常规 46 3" xfId="685"/>
    <cellStyle name="常规 47" xfId="686"/>
    <cellStyle name="常规 47 2" xfId="687"/>
    <cellStyle name="常规 47 3" xfId="688"/>
    <cellStyle name="常规 48" xfId="689"/>
    <cellStyle name="常规 48 2" xfId="690"/>
    <cellStyle name="常规 48 3" xfId="691"/>
    <cellStyle name="常规 49 2" xfId="692"/>
    <cellStyle name="常规 49 3" xfId="693"/>
    <cellStyle name="常规 5" xfId="694"/>
    <cellStyle name="常规 5 2" xfId="695"/>
    <cellStyle name="常规 5 3" xfId="696"/>
    <cellStyle name="常规 50 2" xfId="697"/>
    <cellStyle name="常规 50 3" xfId="698"/>
    <cellStyle name="常规 51" xfId="699"/>
    <cellStyle name="常规 51 2" xfId="700"/>
    <cellStyle name="常规 51 3" xfId="701"/>
    <cellStyle name="常规 52" xfId="702"/>
    <cellStyle name="常规 52 2" xfId="703"/>
    <cellStyle name="常规 52 3" xfId="704"/>
    <cellStyle name="常规 53" xfId="705"/>
    <cellStyle name="常规 53 2" xfId="706"/>
    <cellStyle name="常规 53 3" xfId="707"/>
    <cellStyle name="常规 54" xfId="708"/>
    <cellStyle name="常规 54 2" xfId="709"/>
    <cellStyle name="常规 54 3" xfId="710"/>
    <cellStyle name="常规 55 2" xfId="711"/>
    <cellStyle name="常规 55 3" xfId="712"/>
    <cellStyle name="常规 56" xfId="713"/>
    <cellStyle name="常规 56 2" xfId="714"/>
    <cellStyle name="常规 56 3" xfId="715"/>
    <cellStyle name="常规 57" xfId="716"/>
    <cellStyle name="常规 57 2" xfId="717"/>
    <cellStyle name="常规 57 3" xfId="718"/>
    <cellStyle name="常规 58" xfId="719"/>
    <cellStyle name="常规 58 2" xfId="720"/>
    <cellStyle name="常规 58 3" xfId="721"/>
    <cellStyle name="常规 59 2" xfId="722"/>
    <cellStyle name="常规 59 3" xfId="723"/>
    <cellStyle name="常规 6" xfId="724"/>
    <cellStyle name="常规 61 2" xfId="725"/>
    <cellStyle name="常规 61 3" xfId="726"/>
    <cellStyle name="常规 63 2" xfId="727"/>
    <cellStyle name="常规 63 3" xfId="728"/>
    <cellStyle name="常规 64 2" xfId="729"/>
    <cellStyle name="常规 64 3" xfId="730"/>
    <cellStyle name="常规 65" xfId="731"/>
    <cellStyle name="常规 65 2" xfId="732"/>
    <cellStyle name="常规 65 3" xfId="733"/>
    <cellStyle name="常规 66 2" xfId="734"/>
    <cellStyle name="常规 66 3" xfId="735"/>
    <cellStyle name="常规 67" xfId="736"/>
    <cellStyle name="常规 67 2" xfId="737"/>
    <cellStyle name="常规 67 3" xfId="738"/>
    <cellStyle name="常规 68 2" xfId="739"/>
    <cellStyle name="常规 68 3" xfId="740"/>
    <cellStyle name="常规 69 2" xfId="741"/>
    <cellStyle name="常规 69 3" xfId="742"/>
    <cellStyle name="常规 7" xfId="743"/>
    <cellStyle name="常规 7 2" xfId="744"/>
    <cellStyle name="常规 7 3" xfId="745"/>
    <cellStyle name="常规 70 2" xfId="746"/>
    <cellStyle name="常规 70 3" xfId="747"/>
    <cellStyle name="常规 71" xfId="748"/>
    <cellStyle name="常规 71 2" xfId="749"/>
    <cellStyle name="常规 71 3" xfId="750"/>
    <cellStyle name="常规 72 2" xfId="751"/>
    <cellStyle name="常规 72 3" xfId="752"/>
    <cellStyle name="常规 73 2" xfId="753"/>
    <cellStyle name="常规 73 3" xfId="754"/>
    <cellStyle name="常规 74" xfId="755"/>
    <cellStyle name="常规 74 2" xfId="756"/>
    <cellStyle name="常规 74 3" xfId="757"/>
    <cellStyle name="常规 75 2" xfId="758"/>
    <cellStyle name="常规 75 3" xfId="759"/>
    <cellStyle name="常规 76" xfId="760"/>
    <cellStyle name="常规 76 2" xfId="761"/>
    <cellStyle name="常规 76 3" xfId="762"/>
    <cellStyle name="常规 77" xfId="763"/>
    <cellStyle name="常规 77 2" xfId="764"/>
    <cellStyle name="常规 77 3" xfId="765"/>
    <cellStyle name="常规 78" xfId="766"/>
    <cellStyle name="常规 78 2" xfId="767"/>
    <cellStyle name="常规 78 3" xfId="768"/>
    <cellStyle name="常规 79 2" xfId="769"/>
    <cellStyle name="常规 79 3" xfId="770"/>
    <cellStyle name="常规 8" xfId="771"/>
    <cellStyle name="常规 80" xfId="772"/>
    <cellStyle name="常规 80 2" xfId="773"/>
    <cellStyle name="常规 80 3" xfId="774"/>
    <cellStyle name="常规 81 2" xfId="775"/>
    <cellStyle name="常规 81 3" xfId="776"/>
    <cellStyle name="常规 82 2" xfId="777"/>
    <cellStyle name="常规 82 3" xfId="778"/>
    <cellStyle name="常规 83 2" xfId="779"/>
    <cellStyle name="常规 83 3" xfId="780"/>
    <cellStyle name="常规 84 2" xfId="781"/>
    <cellStyle name="常规 84 3" xfId="782"/>
    <cellStyle name="常规 85" xfId="783"/>
    <cellStyle name="常规 85 2" xfId="784"/>
    <cellStyle name="常规 85 3" xfId="785"/>
    <cellStyle name="常规 86 2" xfId="786"/>
    <cellStyle name="常规 86 3" xfId="787"/>
    <cellStyle name="常规 87" xfId="788"/>
    <cellStyle name="常规 87 2" xfId="789"/>
    <cellStyle name="常规 87 3" xfId="790"/>
    <cellStyle name="常规 88 2" xfId="791"/>
    <cellStyle name="常规 88 3" xfId="792"/>
    <cellStyle name="常规 89" xfId="793"/>
    <cellStyle name="常规 89 2" xfId="794"/>
    <cellStyle name="常规 89 3" xfId="795"/>
    <cellStyle name="常规 9" xfId="796"/>
    <cellStyle name="常规 9 2" xfId="797"/>
    <cellStyle name="常规 9 3" xfId="798"/>
    <cellStyle name="常规 90 2" xfId="799"/>
    <cellStyle name="常规 90 3" xfId="800"/>
    <cellStyle name="常规 91 2" xfId="801"/>
    <cellStyle name="常规 91 3" xfId="802"/>
    <cellStyle name="常规 92" xfId="803"/>
    <cellStyle name="常规 92 2" xfId="804"/>
    <cellStyle name="常规 92 3" xfId="805"/>
    <cellStyle name="常规 93 2" xfId="806"/>
    <cellStyle name="常规 93 3" xfId="807"/>
    <cellStyle name="常规 94 2" xfId="808"/>
    <cellStyle name="常规 94 3" xfId="809"/>
    <cellStyle name="常规 95" xfId="810"/>
    <cellStyle name="常规 95 2" xfId="811"/>
    <cellStyle name="常规 95 3" xfId="812"/>
    <cellStyle name="常规 96" xfId="813"/>
    <cellStyle name="常规 96 2" xfId="814"/>
    <cellStyle name="常规 96 3" xfId="815"/>
    <cellStyle name="常规 97" xfId="816"/>
    <cellStyle name="常规 97 2" xfId="817"/>
    <cellStyle name="常规 97 3" xfId="818"/>
    <cellStyle name="常规 98 2" xfId="819"/>
    <cellStyle name="常规 98 3" xfId="820"/>
    <cellStyle name="常规 99" xfId="821"/>
    <cellStyle name="常规 99 2" xfId="822"/>
    <cellStyle name="常规 99 3" xfId="823"/>
    <cellStyle name="好 2" xfId="824"/>
    <cellStyle name="好 2 2" xfId="825"/>
    <cellStyle name="好 2 3" xfId="826"/>
    <cellStyle name="好 3" xfId="827"/>
    <cellStyle name="好 3 2" xfId="828"/>
    <cellStyle name="好 3 3" xfId="829"/>
    <cellStyle name="好 4" xfId="830"/>
    <cellStyle name="好 4 2" xfId="831"/>
    <cellStyle name="好 4 3" xfId="832"/>
    <cellStyle name="好 5" xfId="833"/>
    <cellStyle name="好 5 2" xfId="834"/>
    <cellStyle name="好 5 3" xfId="835"/>
    <cellStyle name="好 6" xfId="836"/>
    <cellStyle name="好 6 2" xfId="837"/>
    <cellStyle name="好 6 3" xfId="838"/>
    <cellStyle name="好 7" xfId="839"/>
    <cellStyle name="好 7 2" xfId="840"/>
    <cellStyle name="好 7 3" xfId="841"/>
    <cellStyle name="好 8" xfId="842"/>
    <cellStyle name="好 9" xfId="843"/>
    <cellStyle name="好_2017招录教师计划初核表原始" xfId="844"/>
    <cellStyle name="汇总 2" xfId="845"/>
    <cellStyle name="汇总 2 2" xfId="846"/>
    <cellStyle name="汇总 2 3" xfId="847"/>
    <cellStyle name="汇总 3" xfId="848"/>
    <cellStyle name="汇总 3 2" xfId="849"/>
    <cellStyle name="汇总 3 3" xfId="850"/>
    <cellStyle name="汇总 4" xfId="851"/>
    <cellStyle name="汇总 4 2" xfId="852"/>
    <cellStyle name="汇总 4 3" xfId="853"/>
    <cellStyle name="汇总 5" xfId="854"/>
    <cellStyle name="汇总 5 2" xfId="855"/>
    <cellStyle name="汇总 5 3" xfId="856"/>
    <cellStyle name="汇总 6" xfId="857"/>
    <cellStyle name="汇总 6 2" xfId="858"/>
    <cellStyle name="汇总 6 3" xfId="859"/>
    <cellStyle name="汇总 7" xfId="860"/>
    <cellStyle name="汇总 7 2" xfId="861"/>
    <cellStyle name="汇总 7 3" xfId="862"/>
    <cellStyle name="汇总 8" xfId="863"/>
    <cellStyle name="汇总 9" xfId="864"/>
    <cellStyle name="计算 2" xfId="865"/>
    <cellStyle name="计算 2 2" xfId="866"/>
    <cellStyle name="计算 2 3" xfId="867"/>
    <cellStyle name="计算 3" xfId="868"/>
    <cellStyle name="计算 3 2" xfId="869"/>
    <cellStyle name="计算 3 3" xfId="870"/>
    <cellStyle name="计算 4" xfId="871"/>
    <cellStyle name="计算 4 2" xfId="872"/>
    <cellStyle name="计算 4 3" xfId="873"/>
    <cellStyle name="计算 5" xfId="874"/>
    <cellStyle name="计算 5 2" xfId="875"/>
    <cellStyle name="计算 5 3" xfId="876"/>
    <cellStyle name="计算 6" xfId="877"/>
    <cellStyle name="计算 6 2" xfId="878"/>
    <cellStyle name="计算 6 3" xfId="879"/>
    <cellStyle name="计算 7" xfId="880"/>
    <cellStyle name="计算 7 2" xfId="881"/>
    <cellStyle name="计算 7 3" xfId="882"/>
    <cellStyle name="计算 8" xfId="883"/>
    <cellStyle name="计算 9" xfId="884"/>
    <cellStyle name="检查单元格 2" xfId="885"/>
    <cellStyle name="检查单元格 2 2" xfId="886"/>
    <cellStyle name="检查单元格 2 3" xfId="887"/>
    <cellStyle name="检查单元格 3" xfId="888"/>
    <cellStyle name="检查单元格 3 2" xfId="889"/>
    <cellStyle name="检查单元格 3 3" xfId="890"/>
    <cellStyle name="检查单元格 4" xfId="891"/>
    <cellStyle name="检查单元格 4 2" xfId="892"/>
    <cellStyle name="检查单元格 4 3" xfId="893"/>
    <cellStyle name="检查单元格 5" xfId="894"/>
    <cellStyle name="检查单元格 5 2" xfId="895"/>
    <cellStyle name="检查单元格 5 3" xfId="896"/>
    <cellStyle name="检查单元格 6" xfId="897"/>
    <cellStyle name="检查单元格 6 2" xfId="898"/>
    <cellStyle name="检查单元格 6 3" xfId="899"/>
    <cellStyle name="检查单元格 7" xfId="900"/>
    <cellStyle name="检查单元格 7 2" xfId="901"/>
    <cellStyle name="检查单元格 7 3" xfId="902"/>
    <cellStyle name="检查单元格 8" xfId="903"/>
    <cellStyle name="检查单元格 9" xfId="904"/>
    <cellStyle name="解释性文本 2" xfId="905"/>
    <cellStyle name="解释性文本 2 2" xfId="906"/>
    <cellStyle name="解释性文本 2 3" xfId="907"/>
    <cellStyle name="解释性文本 3" xfId="908"/>
    <cellStyle name="解释性文本 3 2" xfId="909"/>
    <cellStyle name="解释性文本 3 3" xfId="910"/>
    <cellStyle name="解释性文本 4" xfId="911"/>
    <cellStyle name="解释性文本 4 2" xfId="912"/>
    <cellStyle name="解释性文本 4 3" xfId="913"/>
    <cellStyle name="解释性文本 5" xfId="914"/>
    <cellStyle name="解释性文本 5 2" xfId="915"/>
    <cellStyle name="解释性文本 5 3" xfId="916"/>
    <cellStyle name="解释性文本 6" xfId="917"/>
    <cellStyle name="解释性文本 6 2" xfId="918"/>
    <cellStyle name="解释性文本 6 3" xfId="919"/>
    <cellStyle name="解释性文本 7" xfId="920"/>
    <cellStyle name="解释性文本 7 2" xfId="921"/>
    <cellStyle name="解释性文本 7 3" xfId="922"/>
    <cellStyle name="解释性文本 8" xfId="923"/>
    <cellStyle name="解释性文本 9" xfId="924"/>
    <cellStyle name="警告文本 2" xfId="925"/>
    <cellStyle name="警告文本 2 2" xfId="926"/>
    <cellStyle name="警告文本 2 3" xfId="927"/>
    <cellStyle name="警告文本 3" xfId="928"/>
    <cellStyle name="警告文本 3 2" xfId="929"/>
    <cellStyle name="警告文本 3 3" xfId="930"/>
    <cellStyle name="警告文本 4" xfId="931"/>
    <cellStyle name="警告文本 4 2" xfId="932"/>
    <cellStyle name="警告文本 4 3" xfId="933"/>
    <cellStyle name="警告文本 5" xfId="934"/>
    <cellStyle name="警告文本 5 2" xfId="935"/>
    <cellStyle name="警告文本 5 3" xfId="936"/>
    <cellStyle name="警告文本 6" xfId="937"/>
    <cellStyle name="警告文本 6 2" xfId="938"/>
    <cellStyle name="警告文本 6 3" xfId="939"/>
    <cellStyle name="警告文本 7" xfId="940"/>
    <cellStyle name="警告文本 7 2" xfId="941"/>
    <cellStyle name="警告文本 7 3" xfId="942"/>
    <cellStyle name="警告文本 8" xfId="943"/>
    <cellStyle name="警告文本 9" xfId="944"/>
    <cellStyle name="链接单元格 2" xfId="945"/>
    <cellStyle name="链接单元格 2 2" xfId="946"/>
    <cellStyle name="链接单元格 2 3" xfId="947"/>
    <cellStyle name="链接单元格 3" xfId="948"/>
    <cellStyle name="链接单元格 3 2" xfId="949"/>
    <cellStyle name="链接单元格 3 3" xfId="950"/>
    <cellStyle name="链接单元格 4" xfId="951"/>
    <cellStyle name="链接单元格 4 2" xfId="952"/>
    <cellStyle name="链接单元格 4 3" xfId="953"/>
    <cellStyle name="链接单元格 5" xfId="954"/>
    <cellStyle name="链接单元格 5 2" xfId="955"/>
    <cellStyle name="链接单元格 5 3" xfId="956"/>
    <cellStyle name="链接单元格 6" xfId="957"/>
    <cellStyle name="链接单元格 6 2" xfId="958"/>
    <cellStyle name="链接单元格 6 3" xfId="959"/>
    <cellStyle name="链接单元格 7" xfId="960"/>
    <cellStyle name="链接单元格 7 2" xfId="961"/>
    <cellStyle name="链接单元格 7 3" xfId="962"/>
    <cellStyle name="链接单元格 8" xfId="963"/>
    <cellStyle name="链接单元格 9" xfId="964"/>
    <cellStyle name="强调文字颜色 1 2" xfId="965"/>
    <cellStyle name="强调文字颜色 1 2 2" xfId="966"/>
    <cellStyle name="强调文字颜色 1 2 3" xfId="967"/>
    <cellStyle name="强调文字颜色 1 3" xfId="968"/>
    <cellStyle name="强调文字颜色 1 3 2" xfId="969"/>
    <cellStyle name="强调文字颜色 1 3 3" xfId="970"/>
    <cellStyle name="强调文字颜色 1 4" xfId="971"/>
    <cellStyle name="强调文字颜色 1 4 2" xfId="972"/>
    <cellStyle name="强调文字颜色 1 4 3" xfId="973"/>
    <cellStyle name="强调文字颜色 1 5" xfId="974"/>
    <cellStyle name="强调文字颜色 1 5 2" xfId="975"/>
    <cellStyle name="强调文字颜色 1 5 3" xfId="976"/>
    <cellStyle name="强调文字颜色 1 6" xfId="977"/>
    <cellStyle name="强调文字颜色 1 6 2" xfId="978"/>
    <cellStyle name="强调文字颜色 1 6 3" xfId="979"/>
    <cellStyle name="强调文字颜色 1 7" xfId="980"/>
    <cellStyle name="强调文字颜色 1 7 2" xfId="981"/>
    <cellStyle name="强调文字颜色 1 7 3" xfId="982"/>
    <cellStyle name="强调文字颜色 1 8" xfId="983"/>
    <cellStyle name="强调文字颜色 1 9" xfId="984"/>
    <cellStyle name="强调文字颜色 2 2" xfId="985"/>
    <cellStyle name="强调文字颜色 2 2 2" xfId="986"/>
    <cellStyle name="强调文字颜色 2 2 3" xfId="987"/>
    <cellStyle name="强调文字颜色 2 3" xfId="988"/>
    <cellStyle name="强调文字颜色 2 3 2" xfId="989"/>
    <cellStyle name="强调文字颜色 2 3 3" xfId="990"/>
    <cellStyle name="强调文字颜色 2 4" xfId="991"/>
    <cellStyle name="强调文字颜色 2 4 2" xfId="992"/>
    <cellStyle name="强调文字颜色 2 4 3" xfId="993"/>
    <cellStyle name="强调文字颜色 2 5" xfId="994"/>
    <cellStyle name="强调文字颜色 2 5 2" xfId="995"/>
    <cellStyle name="强调文字颜色 2 5 3" xfId="996"/>
    <cellStyle name="强调文字颜色 2 6" xfId="997"/>
    <cellStyle name="强调文字颜色 2 6 2" xfId="998"/>
    <cellStyle name="强调文字颜色 2 6 3" xfId="999"/>
    <cellStyle name="强调文字颜色 2 7" xfId="1000"/>
    <cellStyle name="强调文字颜色 2 7 2" xfId="1001"/>
    <cellStyle name="强调文字颜色 2 7 3" xfId="1002"/>
    <cellStyle name="强调文字颜色 2 8" xfId="1003"/>
    <cellStyle name="强调文字颜色 2 9" xfId="1004"/>
    <cellStyle name="强调文字颜色 3 2" xfId="1005"/>
    <cellStyle name="强调文字颜色 3 2 2" xfId="1006"/>
    <cellStyle name="强调文字颜色 3 2 3" xfId="1007"/>
    <cellStyle name="强调文字颜色 3 3" xfId="1008"/>
    <cellStyle name="强调文字颜色 3 3 2" xfId="1009"/>
    <cellStyle name="强调文字颜色 3 3 3" xfId="1010"/>
    <cellStyle name="强调文字颜色 3 4" xfId="1011"/>
    <cellStyle name="强调文字颜色 3 4 2" xfId="1012"/>
    <cellStyle name="强调文字颜色 3 4 3" xfId="1013"/>
    <cellStyle name="强调文字颜色 3 5" xfId="1014"/>
    <cellStyle name="强调文字颜色 3 5 2" xfId="1015"/>
    <cellStyle name="强调文字颜色 3 5 3" xfId="1016"/>
    <cellStyle name="强调文字颜色 3 6" xfId="1017"/>
    <cellStyle name="强调文字颜色 3 6 2" xfId="1018"/>
    <cellStyle name="强调文字颜色 3 6 3" xfId="1019"/>
    <cellStyle name="强调文字颜色 3 7" xfId="1020"/>
    <cellStyle name="强调文字颜色 3 7 2" xfId="1021"/>
    <cellStyle name="强调文字颜色 3 7 3" xfId="1022"/>
    <cellStyle name="强调文字颜色 3 8" xfId="1023"/>
    <cellStyle name="强调文字颜色 3 9" xfId="1024"/>
    <cellStyle name="强调文字颜色 4 2" xfId="1025"/>
    <cellStyle name="强调文字颜色 4 2 2" xfId="1026"/>
    <cellStyle name="强调文字颜色 4 2 3" xfId="1027"/>
    <cellStyle name="强调文字颜色 4 3" xfId="1028"/>
    <cellStyle name="强调文字颜色 4 3 2" xfId="1029"/>
    <cellStyle name="强调文字颜色 4 3 3" xfId="1030"/>
    <cellStyle name="强调文字颜色 4 4" xfId="1031"/>
    <cellStyle name="强调文字颜色 4 4 2" xfId="1032"/>
    <cellStyle name="强调文字颜色 4 4 3" xfId="1033"/>
    <cellStyle name="强调文字颜色 4 5" xfId="1034"/>
    <cellStyle name="强调文字颜色 4 5 2" xfId="1035"/>
    <cellStyle name="强调文字颜色 4 5 3" xfId="1036"/>
    <cellStyle name="强调文字颜色 4 6" xfId="1037"/>
    <cellStyle name="强调文字颜色 4 6 2" xfId="1038"/>
    <cellStyle name="强调文字颜色 4 6 3" xfId="1039"/>
    <cellStyle name="强调文字颜色 4 7" xfId="1040"/>
    <cellStyle name="强调文字颜色 4 7 2" xfId="1041"/>
    <cellStyle name="强调文字颜色 4 7 3" xfId="1042"/>
    <cellStyle name="强调文字颜色 4 8" xfId="1043"/>
    <cellStyle name="强调文字颜色 4 9" xfId="1044"/>
    <cellStyle name="强调文字颜色 5 2" xfId="1045"/>
    <cellStyle name="强调文字颜色 5 2 2" xfId="1046"/>
    <cellStyle name="强调文字颜色 5 2 3" xfId="1047"/>
    <cellStyle name="强调文字颜色 5 3" xfId="1048"/>
    <cellStyle name="强调文字颜色 5 3 2" xfId="1049"/>
    <cellStyle name="强调文字颜色 5 3 3" xfId="1050"/>
    <cellStyle name="强调文字颜色 5 4" xfId="1051"/>
    <cellStyle name="强调文字颜色 5 4 2" xfId="1052"/>
    <cellStyle name="强调文字颜色 5 4 3" xfId="1053"/>
    <cellStyle name="强调文字颜色 5 5" xfId="1054"/>
    <cellStyle name="强调文字颜色 5 5 2" xfId="1055"/>
    <cellStyle name="强调文字颜色 5 5 3" xfId="1056"/>
    <cellStyle name="强调文字颜色 5 6" xfId="1057"/>
    <cellStyle name="强调文字颜色 5 6 2" xfId="1058"/>
    <cellStyle name="强调文字颜色 5 6 3" xfId="1059"/>
    <cellStyle name="强调文字颜色 5 7" xfId="1060"/>
    <cellStyle name="强调文字颜色 5 7 2" xfId="1061"/>
    <cellStyle name="强调文字颜色 5 7 3" xfId="1062"/>
    <cellStyle name="强调文字颜色 5 8" xfId="1063"/>
    <cellStyle name="强调文字颜色 5 9" xfId="1064"/>
    <cellStyle name="强调文字颜色 6 2" xfId="1065"/>
    <cellStyle name="强调文字颜色 6 2 2" xfId="1066"/>
    <cellStyle name="强调文字颜色 6 2 3" xfId="1067"/>
    <cellStyle name="强调文字颜色 6 3" xfId="1068"/>
    <cellStyle name="强调文字颜色 6 3 2" xfId="1069"/>
    <cellStyle name="强调文字颜色 6 3 3" xfId="1070"/>
    <cellStyle name="强调文字颜色 6 4" xfId="1071"/>
    <cellStyle name="强调文字颜色 6 4 2" xfId="1072"/>
    <cellStyle name="强调文字颜色 6 4 3" xfId="1073"/>
    <cellStyle name="强调文字颜色 6 5" xfId="1074"/>
    <cellStyle name="强调文字颜色 6 5 2" xfId="1075"/>
    <cellStyle name="强调文字颜色 6 5 3" xfId="1076"/>
    <cellStyle name="强调文字颜色 6 6" xfId="1077"/>
    <cellStyle name="强调文字颜色 6 6 2" xfId="1078"/>
    <cellStyle name="强调文字颜色 6 6 3" xfId="1079"/>
    <cellStyle name="强调文字颜色 6 7" xfId="1080"/>
    <cellStyle name="强调文字颜色 6 7 2" xfId="1081"/>
    <cellStyle name="强调文字颜色 6 7 3" xfId="1082"/>
    <cellStyle name="强调文字颜色 6 8" xfId="1083"/>
    <cellStyle name="强调文字颜色 6 9" xfId="1084"/>
    <cellStyle name="适中 2" xfId="1085"/>
    <cellStyle name="适中 2 2" xfId="1086"/>
    <cellStyle name="适中 2 3" xfId="1087"/>
    <cellStyle name="适中 3" xfId="1088"/>
    <cellStyle name="适中 3 2" xfId="1089"/>
    <cellStyle name="适中 3 3" xfId="1090"/>
    <cellStyle name="适中 4" xfId="1091"/>
    <cellStyle name="适中 4 2" xfId="1092"/>
    <cellStyle name="适中 4 3" xfId="1093"/>
    <cellStyle name="适中 5" xfId="1094"/>
    <cellStyle name="适中 5 2" xfId="1095"/>
    <cellStyle name="适中 5 3" xfId="1096"/>
    <cellStyle name="适中 6" xfId="1097"/>
    <cellStyle name="适中 6 2" xfId="1098"/>
    <cellStyle name="适中 6 3" xfId="1099"/>
    <cellStyle name="适中 7" xfId="1100"/>
    <cellStyle name="适中 7 2" xfId="1101"/>
    <cellStyle name="适中 7 3" xfId="1102"/>
    <cellStyle name="适中 8" xfId="1103"/>
    <cellStyle name="适中 9" xfId="1104"/>
    <cellStyle name="输出 2" xfId="1105"/>
    <cellStyle name="输出 2 2" xfId="1106"/>
    <cellStyle name="输出 2 3" xfId="1107"/>
    <cellStyle name="输出 3" xfId="1108"/>
    <cellStyle name="输出 3 2" xfId="1109"/>
    <cellStyle name="输出 3 3" xfId="1110"/>
    <cellStyle name="输出 4" xfId="1111"/>
    <cellStyle name="输出 4 2" xfId="1112"/>
    <cellStyle name="输出 4 3" xfId="1113"/>
    <cellStyle name="输出 5" xfId="1114"/>
    <cellStyle name="输出 5 2" xfId="1115"/>
    <cellStyle name="输出 5 3" xfId="1116"/>
    <cellStyle name="输出 6" xfId="1117"/>
    <cellStyle name="输出 6 2" xfId="1118"/>
    <cellStyle name="输出 6 3" xfId="1119"/>
    <cellStyle name="输出 7" xfId="1120"/>
    <cellStyle name="输出 7 2" xfId="1121"/>
    <cellStyle name="输出 7 3" xfId="1122"/>
    <cellStyle name="输出 8" xfId="1123"/>
    <cellStyle name="输出 9" xfId="1124"/>
    <cellStyle name="输入 2" xfId="1125"/>
    <cellStyle name="输入 2 2" xfId="1126"/>
    <cellStyle name="输入 2 3" xfId="1127"/>
    <cellStyle name="输入 3" xfId="1128"/>
    <cellStyle name="输入 3 2" xfId="1129"/>
    <cellStyle name="输入 3 3" xfId="1130"/>
    <cellStyle name="输入 4" xfId="1131"/>
    <cellStyle name="输入 4 2" xfId="1132"/>
    <cellStyle name="输入 4 3" xfId="1133"/>
    <cellStyle name="输入 5" xfId="1134"/>
    <cellStyle name="输入 5 2" xfId="1135"/>
    <cellStyle name="输入 5 3" xfId="1136"/>
    <cellStyle name="输入 6" xfId="1137"/>
    <cellStyle name="输入 6 2" xfId="1138"/>
    <cellStyle name="输入 6 3" xfId="1139"/>
    <cellStyle name="输入 7" xfId="1140"/>
    <cellStyle name="输入 7 2" xfId="1141"/>
    <cellStyle name="输入 7 3" xfId="1142"/>
    <cellStyle name="输入 8" xfId="1143"/>
    <cellStyle name="输入 9" xfId="1144"/>
    <cellStyle name="样式 1" xfId="1145"/>
    <cellStyle name="注释 2" xfId="1146"/>
    <cellStyle name="注释 2 2" xfId="1147"/>
    <cellStyle name="注释 2 3" xfId="1148"/>
    <cellStyle name="注释 3" xfId="1149"/>
    <cellStyle name="注释 3 2" xfId="1150"/>
    <cellStyle name="注释 3 3" xfId="1151"/>
    <cellStyle name="注释 4" xfId="1152"/>
    <cellStyle name="注释 4 2" xfId="1153"/>
    <cellStyle name="注释 4 3" xfId="1154"/>
    <cellStyle name="注释 5" xfId="1155"/>
    <cellStyle name="注释 5 2" xfId="1156"/>
    <cellStyle name="注释 5 3" xfId="1157"/>
    <cellStyle name="注释 6" xfId="1158"/>
    <cellStyle name="注释 6 2" xfId="1159"/>
    <cellStyle name="注释 6 3" xfId="1160"/>
    <cellStyle name="注释 7" xfId="1161"/>
    <cellStyle name="注释 7 2" xfId="1162"/>
    <cellStyle name="注释 7 3" xfId="1163"/>
    <cellStyle name="注释 8" xfId="1164"/>
    <cellStyle name="注释 9" xfId="1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tabSelected="1" zoomScale="115" zoomScaleNormal="115" workbookViewId="0">
      <pane ySplit="4" topLeftCell="A5" activePane="bottomLeft" state="frozen"/>
      <selection pane="bottomLeft" activeCell="AB18" sqref="AB18"/>
    </sheetView>
  </sheetViews>
  <sheetFormatPr defaultColWidth="9" defaultRowHeight="14.25"/>
  <cols>
    <col min="1" max="1" width="5" style="2" customWidth="1"/>
    <col min="2" max="2" width="4.875" style="2" customWidth="1"/>
    <col min="3" max="3" width="14.375" style="3" customWidth="1"/>
    <col min="4" max="4" width="8" style="3" customWidth="1"/>
    <col min="5" max="5" width="7.75" style="3" customWidth="1"/>
    <col min="6" max="20" width="2.875" style="4" customWidth="1"/>
    <col min="21" max="21" width="4.375" style="4" customWidth="1"/>
  </cols>
  <sheetData>
    <row r="1" spans="1:21" ht="21" customHeight="1">
      <c r="A1" s="27" t="s">
        <v>0</v>
      </c>
      <c r="B1" s="27"/>
      <c r="C1" s="27"/>
    </row>
    <row r="2" spans="1:21" ht="24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8" customHeight="1">
      <c r="A3" s="23" t="s">
        <v>2</v>
      </c>
      <c r="B3" s="23" t="s">
        <v>3</v>
      </c>
      <c r="C3" s="24" t="s">
        <v>4</v>
      </c>
      <c r="D3" s="25" t="s">
        <v>5</v>
      </c>
      <c r="E3" s="25" t="s">
        <v>6</v>
      </c>
      <c r="F3" s="29" t="s">
        <v>7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25" t="s">
        <v>8</v>
      </c>
    </row>
    <row r="4" spans="1:21" ht="48" customHeight="1">
      <c r="A4" s="23"/>
      <c r="B4" s="23"/>
      <c r="C4" s="24"/>
      <c r="D4" s="25"/>
      <c r="E4" s="25"/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25"/>
    </row>
    <row r="5" spans="1:21" ht="15.95" customHeight="1">
      <c r="A5" s="5" t="s">
        <v>24</v>
      </c>
      <c r="B5" s="23" t="s">
        <v>85</v>
      </c>
      <c r="C5" s="5" t="s">
        <v>25</v>
      </c>
      <c r="D5" s="26" t="s">
        <v>26</v>
      </c>
      <c r="E5" s="26" t="s">
        <v>27</v>
      </c>
      <c r="F5" s="7">
        <v>1</v>
      </c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/>
      <c r="N5" s="7"/>
      <c r="O5" s="7"/>
      <c r="P5" s="7"/>
      <c r="Q5" s="7"/>
      <c r="R5" s="7"/>
      <c r="S5" s="7"/>
      <c r="T5" s="7"/>
      <c r="U5" s="15">
        <f t="shared" ref="U5:U15" si="0">SUM(F5:T5)</f>
        <v>6</v>
      </c>
    </row>
    <row r="6" spans="1:21" ht="15.95" customHeight="1">
      <c r="A6" s="5" t="s">
        <v>28</v>
      </c>
      <c r="B6" s="23"/>
      <c r="C6" s="5" t="s">
        <v>29</v>
      </c>
      <c r="D6" s="26"/>
      <c r="E6" s="26"/>
      <c r="F6" s="8">
        <v>1</v>
      </c>
      <c r="G6" s="8">
        <v>2</v>
      </c>
      <c r="H6" s="8">
        <v>1</v>
      </c>
      <c r="I6" s="8"/>
      <c r="J6" s="8">
        <v>2</v>
      </c>
      <c r="K6" s="8">
        <v>1</v>
      </c>
      <c r="L6" s="8"/>
      <c r="M6" s="8"/>
      <c r="N6" s="8"/>
      <c r="O6" s="8"/>
      <c r="P6" s="8"/>
      <c r="Q6" s="8"/>
      <c r="R6" s="8"/>
      <c r="S6" s="8"/>
      <c r="T6" s="8"/>
      <c r="U6" s="15">
        <f t="shared" si="0"/>
        <v>7</v>
      </c>
    </row>
    <row r="7" spans="1:21" ht="15.95" customHeight="1">
      <c r="A7" s="5" t="s">
        <v>30</v>
      </c>
      <c r="B7" s="23"/>
      <c r="C7" s="5" t="s">
        <v>31</v>
      </c>
      <c r="D7" s="26"/>
      <c r="E7" s="26"/>
      <c r="F7" s="8"/>
      <c r="G7" s="8">
        <v>1</v>
      </c>
      <c r="H7" s="8"/>
      <c r="I7" s="8">
        <v>1</v>
      </c>
      <c r="J7" s="8"/>
      <c r="K7" s="8"/>
      <c r="L7" s="8"/>
      <c r="M7" s="8"/>
      <c r="N7" s="8">
        <v>1</v>
      </c>
      <c r="O7" s="8"/>
      <c r="P7" s="8"/>
      <c r="Q7" s="8"/>
      <c r="R7" s="8"/>
      <c r="S7" s="8"/>
      <c r="T7" s="8"/>
      <c r="U7" s="15">
        <f t="shared" si="0"/>
        <v>3</v>
      </c>
    </row>
    <row r="8" spans="1:21" ht="15.95" customHeight="1">
      <c r="A8" s="5" t="s">
        <v>32</v>
      </c>
      <c r="B8" s="23"/>
      <c r="C8" s="5" t="s">
        <v>33</v>
      </c>
      <c r="D8" s="26"/>
      <c r="E8" s="26"/>
      <c r="F8" s="8">
        <v>1</v>
      </c>
      <c r="G8" s="8"/>
      <c r="H8" s="8"/>
      <c r="I8" s="8">
        <v>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5">
        <f t="shared" si="0"/>
        <v>2</v>
      </c>
    </row>
    <row r="9" spans="1:21" ht="15.95" customHeight="1">
      <c r="A9" s="5" t="s">
        <v>34</v>
      </c>
      <c r="B9" s="23"/>
      <c r="C9" s="9" t="s">
        <v>35</v>
      </c>
      <c r="D9" s="26"/>
      <c r="E9" s="26"/>
      <c r="F9" s="8"/>
      <c r="G9" s="8">
        <v>1</v>
      </c>
      <c r="H9" s="8">
        <v>1</v>
      </c>
      <c r="I9" s="8">
        <v>1</v>
      </c>
      <c r="J9" s="8">
        <v>1</v>
      </c>
      <c r="K9" s="8"/>
      <c r="L9" s="8"/>
      <c r="M9" s="8"/>
      <c r="N9" s="8">
        <v>1</v>
      </c>
      <c r="O9" s="8"/>
      <c r="P9" s="8"/>
      <c r="Q9" s="8"/>
      <c r="R9" s="8"/>
      <c r="S9" s="8"/>
      <c r="T9" s="8"/>
      <c r="U9" s="15">
        <f t="shared" si="0"/>
        <v>5</v>
      </c>
    </row>
    <row r="10" spans="1:21" ht="15.95" customHeight="1">
      <c r="A10" s="5" t="s">
        <v>36</v>
      </c>
      <c r="B10" s="23"/>
      <c r="C10" s="9" t="s">
        <v>37</v>
      </c>
      <c r="D10" s="26"/>
      <c r="E10" s="26"/>
      <c r="F10" s="8">
        <v>1</v>
      </c>
      <c r="G10" s="8"/>
      <c r="H10" s="8">
        <v>1</v>
      </c>
      <c r="I10" s="8">
        <v>1</v>
      </c>
      <c r="J10" s="8"/>
      <c r="K10" s="8"/>
      <c r="L10" s="8">
        <v>1</v>
      </c>
      <c r="M10" s="8"/>
      <c r="N10" s="8">
        <v>1</v>
      </c>
      <c r="O10" s="8"/>
      <c r="P10" s="8"/>
      <c r="Q10" s="8"/>
      <c r="R10" s="8"/>
      <c r="S10" s="8"/>
      <c r="T10" s="8"/>
      <c r="U10" s="15">
        <f t="shared" si="0"/>
        <v>5</v>
      </c>
    </row>
    <row r="11" spans="1:21" ht="15.95" customHeight="1">
      <c r="A11" s="5" t="s">
        <v>38</v>
      </c>
      <c r="B11" s="23"/>
      <c r="C11" s="9" t="s">
        <v>39</v>
      </c>
      <c r="D11" s="26"/>
      <c r="E11" s="26"/>
      <c r="F11" s="8">
        <v>1</v>
      </c>
      <c r="G11" s="8">
        <v>2</v>
      </c>
      <c r="H11" s="8">
        <v>1</v>
      </c>
      <c r="I11" s="8">
        <v>1</v>
      </c>
      <c r="J11" s="8"/>
      <c r="K11" s="8"/>
      <c r="L11" s="8">
        <v>1</v>
      </c>
      <c r="M11" s="8"/>
      <c r="N11" s="8">
        <v>1</v>
      </c>
      <c r="O11" s="8"/>
      <c r="P11" s="8"/>
      <c r="Q11" s="8"/>
      <c r="R11" s="8"/>
      <c r="S11" s="8"/>
      <c r="T11" s="8"/>
      <c r="U11" s="15">
        <f t="shared" si="0"/>
        <v>7</v>
      </c>
    </row>
    <row r="12" spans="1:21" ht="15.95" customHeight="1">
      <c r="A12" s="5" t="s">
        <v>40</v>
      </c>
      <c r="B12" s="23"/>
      <c r="C12" s="10" t="s">
        <v>41</v>
      </c>
      <c r="D12" s="26"/>
      <c r="E12" s="26"/>
      <c r="F12" s="8">
        <v>1</v>
      </c>
      <c r="G12" s="8">
        <v>1</v>
      </c>
      <c r="H12" s="8">
        <v>1</v>
      </c>
      <c r="I12" s="8">
        <v>1</v>
      </c>
      <c r="J12" s="8"/>
      <c r="K12" s="8"/>
      <c r="L12" s="8">
        <v>1</v>
      </c>
      <c r="M12" s="8"/>
      <c r="N12" s="8">
        <v>2</v>
      </c>
      <c r="O12" s="8"/>
      <c r="P12" s="8"/>
      <c r="Q12" s="8"/>
      <c r="R12" s="8"/>
      <c r="S12" s="8"/>
      <c r="T12" s="8"/>
      <c r="U12" s="15">
        <f t="shared" si="0"/>
        <v>7</v>
      </c>
    </row>
    <row r="13" spans="1:21" ht="15.95" customHeight="1">
      <c r="A13" s="5" t="s">
        <v>42</v>
      </c>
      <c r="B13" s="23"/>
      <c r="C13" s="11" t="s">
        <v>43</v>
      </c>
      <c r="D13" s="26"/>
      <c r="E13" s="26"/>
      <c r="F13" s="8">
        <v>1</v>
      </c>
      <c r="G13" s="8"/>
      <c r="H13" s="8">
        <v>1</v>
      </c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5">
        <f t="shared" si="0"/>
        <v>3</v>
      </c>
    </row>
    <row r="14" spans="1:21" ht="15.95" customHeight="1">
      <c r="A14" s="32" t="s">
        <v>44</v>
      </c>
      <c r="B14" s="33"/>
      <c r="C14" s="34"/>
      <c r="D14" s="12"/>
      <c r="E14" s="12"/>
      <c r="F14" s="13">
        <f>SUM(F5:F13)</f>
        <v>7</v>
      </c>
      <c r="G14" s="13">
        <f t="shared" ref="G14:T14" si="1">SUM(G5:G13)</f>
        <v>8</v>
      </c>
      <c r="H14" s="13">
        <f t="shared" si="1"/>
        <v>6</v>
      </c>
      <c r="I14" s="13">
        <f t="shared" si="1"/>
        <v>8</v>
      </c>
      <c r="J14" s="13">
        <f t="shared" si="1"/>
        <v>4</v>
      </c>
      <c r="K14" s="13">
        <f t="shared" si="1"/>
        <v>2</v>
      </c>
      <c r="L14" s="13">
        <f t="shared" si="1"/>
        <v>4</v>
      </c>
      <c r="M14" s="13">
        <f t="shared" si="1"/>
        <v>0</v>
      </c>
      <c r="N14" s="13">
        <f t="shared" si="1"/>
        <v>6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  <c r="T14" s="13">
        <f t="shared" si="1"/>
        <v>0</v>
      </c>
      <c r="U14" s="15">
        <f t="shared" si="0"/>
        <v>45</v>
      </c>
    </row>
    <row r="15" spans="1:21" ht="19.5" customHeight="1">
      <c r="A15" s="5" t="s">
        <v>24</v>
      </c>
      <c r="B15" s="23" t="s">
        <v>45</v>
      </c>
      <c r="C15" s="10" t="s">
        <v>46</v>
      </c>
      <c r="D15" s="25" t="s">
        <v>26</v>
      </c>
      <c r="E15" s="25" t="s">
        <v>47</v>
      </c>
      <c r="F15" s="6"/>
      <c r="G15" s="6"/>
      <c r="H15" s="6"/>
      <c r="I15" s="6">
        <v>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5">
        <f t="shared" si="0"/>
        <v>1</v>
      </c>
    </row>
    <row r="16" spans="1:21" ht="15.95" customHeight="1">
      <c r="A16" s="5" t="s">
        <v>28</v>
      </c>
      <c r="B16" s="23"/>
      <c r="C16" s="10" t="s">
        <v>48</v>
      </c>
      <c r="D16" s="25"/>
      <c r="E16" s="25"/>
      <c r="F16" s="8">
        <v>1</v>
      </c>
      <c r="G16" s="8"/>
      <c r="H16" s="8"/>
      <c r="I16" s="8">
        <v>1</v>
      </c>
      <c r="J16" s="8">
        <v>1</v>
      </c>
      <c r="K16" s="8"/>
      <c r="L16" s="8"/>
      <c r="M16" s="8"/>
      <c r="N16" s="6"/>
      <c r="O16" s="6"/>
      <c r="P16" s="6"/>
      <c r="Q16" s="6"/>
      <c r="R16" s="6"/>
      <c r="S16" s="6"/>
      <c r="T16" s="6"/>
      <c r="U16" s="15">
        <f t="shared" ref="U16:U38" si="2">SUM(F16:T16)</f>
        <v>3</v>
      </c>
    </row>
    <row r="17" spans="1:21" ht="15.95" customHeight="1">
      <c r="A17" s="5" t="s">
        <v>30</v>
      </c>
      <c r="B17" s="23"/>
      <c r="C17" s="10" t="s">
        <v>49</v>
      </c>
      <c r="D17" s="25"/>
      <c r="E17" s="25"/>
      <c r="F17" s="8">
        <v>2</v>
      </c>
      <c r="G17" s="8">
        <v>1</v>
      </c>
      <c r="H17" s="8">
        <v>2</v>
      </c>
      <c r="I17" s="6">
        <v>1</v>
      </c>
      <c r="J17" s="6">
        <v>1</v>
      </c>
      <c r="K17" s="6"/>
      <c r="L17" s="6">
        <v>1</v>
      </c>
      <c r="M17" s="6">
        <v>1</v>
      </c>
      <c r="N17" s="6"/>
      <c r="O17" s="6"/>
      <c r="P17" s="6"/>
      <c r="Q17" s="6"/>
      <c r="R17" s="6"/>
      <c r="S17" s="6"/>
      <c r="T17" s="6"/>
      <c r="U17" s="15">
        <f t="shared" si="2"/>
        <v>9</v>
      </c>
    </row>
    <row r="18" spans="1:21" ht="15.95" customHeight="1">
      <c r="A18" s="5" t="s">
        <v>32</v>
      </c>
      <c r="B18" s="23"/>
      <c r="C18" s="10" t="s">
        <v>50</v>
      </c>
      <c r="D18" s="25"/>
      <c r="E18" s="25"/>
      <c r="F18" s="8">
        <v>1</v>
      </c>
      <c r="G18" s="8">
        <v>2</v>
      </c>
      <c r="H18" s="8">
        <v>1</v>
      </c>
      <c r="I18" s="6"/>
      <c r="J18" s="6"/>
      <c r="K18" s="6"/>
      <c r="L18" s="6"/>
      <c r="M18" s="6">
        <v>1</v>
      </c>
      <c r="N18" s="6"/>
      <c r="O18" s="6"/>
      <c r="P18" s="6"/>
      <c r="Q18" s="6"/>
      <c r="R18" s="6"/>
      <c r="S18" s="6"/>
      <c r="T18" s="6"/>
      <c r="U18" s="15">
        <f t="shared" si="2"/>
        <v>5</v>
      </c>
    </row>
    <row r="19" spans="1:21" ht="15.95" customHeight="1">
      <c r="A19" s="5" t="s">
        <v>34</v>
      </c>
      <c r="B19" s="23"/>
      <c r="C19" s="10" t="s">
        <v>51</v>
      </c>
      <c r="D19" s="25"/>
      <c r="E19" s="25"/>
      <c r="F19" s="8">
        <v>1</v>
      </c>
      <c r="G19" s="8">
        <v>1</v>
      </c>
      <c r="H19" s="8">
        <v>1</v>
      </c>
      <c r="I19" s="6"/>
      <c r="J19" s="6">
        <v>1</v>
      </c>
      <c r="K19" s="6"/>
      <c r="L19" s="6">
        <v>1</v>
      </c>
      <c r="M19" s="6"/>
      <c r="N19" s="6"/>
      <c r="O19" s="6"/>
      <c r="P19" s="6"/>
      <c r="Q19" s="6"/>
      <c r="R19" s="6"/>
      <c r="S19" s="6"/>
      <c r="T19" s="6"/>
      <c r="U19" s="15">
        <f t="shared" si="2"/>
        <v>5</v>
      </c>
    </row>
    <row r="20" spans="1:21" ht="15.95" customHeight="1">
      <c r="A20" s="5" t="s">
        <v>36</v>
      </c>
      <c r="B20" s="23"/>
      <c r="C20" s="10" t="s">
        <v>52</v>
      </c>
      <c r="D20" s="25"/>
      <c r="E20" s="25"/>
      <c r="F20" s="8">
        <v>2</v>
      </c>
      <c r="G20" s="8">
        <v>1</v>
      </c>
      <c r="H20" s="8"/>
      <c r="I20" s="6">
        <v>1</v>
      </c>
      <c r="J20" s="6"/>
      <c r="K20" s="6"/>
      <c r="L20" s="6"/>
      <c r="M20" s="6"/>
      <c r="N20" s="6"/>
      <c r="O20" s="6"/>
      <c r="P20" s="6"/>
      <c r="Q20" s="6"/>
      <c r="R20" s="6"/>
      <c r="S20" s="6">
        <v>1</v>
      </c>
      <c r="T20" s="6">
        <v>1</v>
      </c>
      <c r="U20" s="15">
        <f t="shared" si="2"/>
        <v>6</v>
      </c>
    </row>
    <row r="21" spans="1:21" ht="15.95" customHeight="1">
      <c r="A21" s="5" t="s">
        <v>38</v>
      </c>
      <c r="B21" s="23"/>
      <c r="C21" s="10" t="s">
        <v>53</v>
      </c>
      <c r="D21" s="25"/>
      <c r="E21" s="25"/>
      <c r="F21" s="8"/>
      <c r="G21" s="8"/>
      <c r="H21" s="8">
        <v>1</v>
      </c>
      <c r="I21" s="8"/>
      <c r="J21" s="8"/>
      <c r="K21" s="8"/>
      <c r="L21" s="8"/>
      <c r="M21" s="8">
        <v>1</v>
      </c>
      <c r="N21" s="8"/>
      <c r="O21" s="8"/>
      <c r="P21" s="8"/>
      <c r="Q21" s="8"/>
      <c r="R21" s="8"/>
      <c r="S21" s="8"/>
      <c r="T21" s="8"/>
      <c r="U21" s="15">
        <f t="shared" si="2"/>
        <v>2</v>
      </c>
    </row>
    <row r="22" spans="1:21" ht="15.95" customHeight="1">
      <c r="A22" s="5" t="s">
        <v>40</v>
      </c>
      <c r="B22" s="23"/>
      <c r="C22" s="10" t="s">
        <v>54</v>
      </c>
      <c r="D22" s="25"/>
      <c r="E22" s="25"/>
      <c r="F22" s="6"/>
      <c r="G22" s="6">
        <v>1</v>
      </c>
      <c r="H22" s="6">
        <v>1</v>
      </c>
      <c r="I22" s="6">
        <v>1</v>
      </c>
      <c r="J22" s="6"/>
      <c r="K22" s="6"/>
      <c r="L22" s="6"/>
      <c r="M22" s="6">
        <v>1</v>
      </c>
      <c r="N22" s="6"/>
      <c r="O22" s="6"/>
      <c r="P22" s="6"/>
      <c r="Q22" s="6"/>
      <c r="R22" s="6"/>
      <c r="S22" s="6"/>
      <c r="T22" s="6"/>
      <c r="U22" s="15">
        <f t="shared" si="2"/>
        <v>4</v>
      </c>
    </row>
    <row r="23" spans="1:21" ht="15.95" customHeight="1">
      <c r="A23" s="5" t="s">
        <v>42</v>
      </c>
      <c r="B23" s="23"/>
      <c r="C23" s="10" t="s">
        <v>55</v>
      </c>
      <c r="D23" s="25"/>
      <c r="E23" s="25"/>
      <c r="F23" s="6"/>
      <c r="G23" s="6"/>
      <c r="H23" s="6"/>
      <c r="I23" s="6"/>
      <c r="J23" s="6"/>
      <c r="K23" s="6">
        <v>1</v>
      </c>
      <c r="L23" s="6">
        <v>1</v>
      </c>
      <c r="M23" s="6"/>
      <c r="N23" s="6"/>
      <c r="O23" s="6"/>
      <c r="P23" s="6"/>
      <c r="Q23" s="6"/>
      <c r="R23" s="6"/>
      <c r="S23" s="6"/>
      <c r="T23" s="6"/>
      <c r="U23" s="15">
        <f t="shared" si="2"/>
        <v>2</v>
      </c>
    </row>
    <row r="24" spans="1:21" ht="15.95" customHeight="1">
      <c r="A24" s="5" t="s">
        <v>56</v>
      </c>
      <c r="B24" s="23"/>
      <c r="C24" s="10" t="s">
        <v>57</v>
      </c>
      <c r="D24" s="25"/>
      <c r="E24" s="25"/>
      <c r="F24" s="6">
        <v>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5">
        <f t="shared" si="2"/>
        <v>1</v>
      </c>
    </row>
    <row r="25" spans="1:21" ht="15.95" customHeight="1">
      <c r="A25" s="5" t="s">
        <v>58</v>
      </c>
      <c r="B25" s="23"/>
      <c r="C25" s="10" t="s">
        <v>59</v>
      </c>
      <c r="D25" s="25"/>
      <c r="E25" s="25"/>
      <c r="F25" s="6"/>
      <c r="G25" s="6"/>
      <c r="H25" s="6">
        <v>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5">
        <f t="shared" si="2"/>
        <v>1</v>
      </c>
    </row>
    <row r="26" spans="1:21" ht="15.95" customHeight="1">
      <c r="A26" s="5" t="s">
        <v>60</v>
      </c>
      <c r="B26" s="23"/>
      <c r="C26" s="10" t="s">
        <v>61</v>
      </c>
      <c r="D26" s="25"/>
      <c r="E26" s="25"/>
      <c r="F26" s="6"/>
      <c r="G26" s="6"/>
      <c r="H26" s="6">
        <v>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5">
        <f t="shared" si="2"/>
        <v>1</v>
      </c>
    </row>
    <row r="27" spans="1:21" ht="15.95" customHeight="1">
      <c r="A27" s="5" t="s">
        <v>62</v>
      </c>
      <c r="B27" s="23"/>
      <c r="C27" s="10" t="s">
        <v>63</v>
      </c>
      <c r="D27" s="25"/>
      <c r="E27" s="25"/>
      <c r="F27" s="6">
        <v>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5">
        <f t="shared" si="2"/>
        <v>1</v>
      </c>
    </row>
    <row r="28" spans="1:21" ht="15.95" customHeight="1">
      <c r="A28" s="5" t="s">
        <v>64</v>
      </c>
      <c r="B28" s="23"/>
      <c r="C28" s="10" t="s">
        <v>65</v>
      </c>
      <c r="D28" s="25"/>
      <c r="E28" s="25"/>
      <c r="F28" s="6"/>
      <c r="G28" s="6"/>
      <c r="H28" s="6">
        <v>2</v>
      </c>
      <c r="I28" s="6">
        <v>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5">
        <f t="shared" si="2"/>
        <v>3</v>
      </c>
    </row>
    <row r="29" spans="1:21" ht="15.95" customHeight="1">
      <c r="A29" s="5" t="s">
        <v>66</v>
      </c>
      <c r="B29" s="23"/>
      <c r="C29" s="10" t="s">
        <v>67</v>
      </c>
      <c r="D29" s="25"/>
      <c r="E29" s="25"/>
      <c r="F29" s="6">
        <v>1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5">
        <f t="shared" si="2"/>
        <v>1</v>
      </c>
    </row>
    <row r="30" spans="1:21" ht="15.95" customHeight="1">
      <c r="A30" s="5" t="s">
        <v>68</v>
      </c>
      <c r="B30" s="23"/>
      <c r="C30" s="10" t="s">
        <v>69</v>
      </c>
      <c r="D30" s="25"/>
      <c r="E30" s="25"/>
      <c r="F30" s="6">
        <v>1</v>
      </c>
      <c r="G30" s="6"/>
      <c r="H30" s="6">
        <v>1</v>
      </c>
      <c r="I30" s="6"/>
      <c r="J30" s="6">
        <v>1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15">
        <f t="shared" si="2"/>
        <v>3</v>
      </c>
    </row>
    <row r="31" spans="1:21" ht="15.95" customHeight="1">
      <c r="A31" s="5" t="s">
        <v>70</v>
      </c>
      <c r="B31" s="23"/>
      <c r="C31" s="10" t="s">
        <v>71</v>
      </c>
      <c r="D31" s="25"/>
      <c r="E31" s="25"/>
      <c r="F31" s="6">
        <v>1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5">
        <f t="shared" si="2"/>
        <v>1</v>
      </c>
    </row>
    <row r="32" spans="1:21" ht="15.95" customHeight="1">
      <c r="A32" s="5" t="s">
        <v>72</v>
      </c>
      <c r="B32" s="23"/>
      <c r="C32" s="10" t="s">
        <v>73</v>
      </c>
      <c r="D32" s="25"/>
      <c r="E32" s="25"/>
      <c r="F32" s="6">
        <v>1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">
        <f t="shared" si="2"/>
        <v>1</v>
      </c>
    </row>
    <row r="33" spans="1:21" ht="15.95" customHeight="1">
      <c r="A33" s="5" t="s">
        <v>74</v>
      </c>
      <c r="B33" s="23"/>
      <c r="C33" s="10" t="s">
        <v>75</v>
      </c>
      <c r="D33" s="25"/>
      <c r="E33" s="25"/>
      <c r="F33" s="6">
        <v>1</v>
      </c>
      <c r="G33" s="6"/>
      <c r="H33" s="6">
        <v>1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5">
        <f t="shared" si="2"/>
        <v>2</v>
      </c>
    </row>
    <row r="34" spans="1:21" ht="15.95" customHeight="1">
      <c r="A34" s="5" t="s">
        <v>76</v>
      </c>
      <c r="B34" s="23"/>
      <c r="C34" s="10" t="s">
        <v>77</v>
      </c>
      <c r="D34" s="25"/>
      <c r="E34" s="25"/>
      <c r="F34" s="8"/>
      <c r="G34" s="8"/>
      <c r="H34" s="8">
        <v>1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15">
        <f t="shared" si="2"/>
        <v>1</v>
      </c>
    </row>
    <row r="35" spans="1:21" ht="15.95" customHeight="1">
      <c r="A35" s="35" t="s">
        <v>78</v>
      </c>
      <c r="B35" s="36"/>
      <c r="C35" s="37"/>
      <c r="D35" s="6"/>
      <c r="E35" s="6"/>
      <c r="F35" s="14">
        <f>SUM(F15:F34)</f>
        <v>14</v>
      </c>
      <c r="G35" s="14">
        <f t="shared" ref="G35:T35" si="3">SUM(G15:G34)</f>
        <v>6</v>
      </c>
      <c r="H35" s="14">
        <f t="shared" si="3"/>
        <v>13</v>
      </c>
      <c r="I35" s="14">
        <f t="shared" si="3"/>
        <v>6</v>
      </c>
      <c r="J35" s="14">
        <f t="shared" si="3"/>
        <v>4</v>
      </c>
      <c r="K35" s="14">
        <f t="shared" si="3"/>
        <v>1</v>
      </c>
      <c r="L35" s="14">
        <f t="shared" si="3"/>
        <v>3</v>
      </c>
      <c r="M35" s="14">
        <f t="shared" si="3"/>
        <v>4</v>
      </c>
      <c r="N35" s="14">
        <f t="shared" si="3"/>
        <v>0</v>
      </c>
      <c r="O35" s="14">
        <v>0</v>
      </c>
      <c r="P35" s="14">
        <v>0</v>
      </c>
      <c r="Q35" s="14">
        <v>0</v>
      </c>
      <c r="R35" s="14">
        <v>0</v>
      </c>
      <c r="S35" s="14">
        <f t="shared" si="3"/>
        <v>1</v>
      </c>
      <c r="T35" s="14">
        <f t="shared" si="3"/>
        <v>1</v>
      </c>
      <c r="U35" s="15">
        <f t="shared" si="2"/>
        <v>53</v>
      </c>
    </row>
    <row r="36" spans="1:21" ht="51.75" customHeight="1">
      <c r="A36" s="5" t="s">
        <v>24</v>
      </c>
      <c r="B36" s="5" t="s">
        <v>79</v>
      </c>
      <c r="C36" s="10" t="s">
        <v>80</v>
      </c>
      <c r="D36" s="6" t="s">
        <v>26</v>
      </c>
      <c r="E36" s="6" t="s">
        <v>81</v>
      </c>
      <c r="F36" s="8">
        <v>2</v>
      </c>
      <c r="G36" s="8"/>
      <c r="H36" s="8">
        <v>1</v>
      </c>
      <c r="I36" s="8"/>
      <c r="J36" s="8"/>
      <c r="K36" s="8"/>
      <c r="L36" s="8"/>
      <c r="M36" s="8"/>
      <c r="N36" s="8"/>
      <c r="O36" s="8">
        <v>1</v>
      </c>
      <c r="P36" s="8">
        <v>1</v>
      </c>
      <c r="Q36" s="8">
        <v>1</v>
      </c>
      <c r="R36" s="8">
        <v>1</v>
      </c>
      <c r="S36" s="8"/>
      <c r="T36" s="8"/>
      <c r="U36" s="7">
        <f t="shared" si="2"/>
        <v>7</v>
      </c>
    </row>
    <row r="37" spans="1:21" ht="15.95" customHeight="1">
      <c r="A37" s="16" t="s">
        <v>82</v>
      </c>
      <c r="B37" s="17"/>
      <c r="C37" s="18"/>
      <c r="D37" s="12"/>
      <c r="E37" s="12"/>
      <c r="F37" s="14">
        <f>SUM(F36)</f>
        <v>2</v>
      </c>
      <c r="G37" s="14">
        <f t="shared" ref="G37:T37" si="4">SUM(G36)</f>
        <v>0</v>
      </c>
      <c r="H37" s="14">
        <f t="shared" si="4"/>
        <v>1</v>
      </c>
      <c r="I37" s="14">
        <f t="shared" si="4"/>
        <v>0</v>
      </c>
      <c r="J37" s="14">
        <f t="shared" si="4"/>
        <v>0</v>
      </c>
      <c r="K37" s="14">
        <f t="shared" si="4"/>
        <v>0</v>
      </c>
      <c r="L37" s="14">
        <f t="shared" si="4"/>
        <v>0</v>
      </c>
      <c r="M37" s="14">
        <f t="shared" si="4"/>
        <v>0</v>
      </c>
      <c r="N37" s="14">
        <f t="shared" si="4"/>
        <v>0</v>
      </c>
      <c r="O37" s="14">
        <f t="shared" si="4"/>
        <v>1</v>
      </c>
      <c r="P37" s="14">
        <f t="shared" si="4"/>
        <v>1</v>
      </c>
      <c r="Q37" s="14">
        <f t="shared" si="4"/>
        <v>1</v>
      </c>
      <c r="R37" s="14">
        <f t="shared" si="4"/>
        <v>1</v>
      </c>
      <c r="S37" s="14">
        <f t="shared" si="4"/>
        <v>0</v>
      </c>
      <c r="T37" s="14">
        <f t="shared" si="4"/>
        <v>0</v>
      </c>
      <c r="U37" s="15">
        <f t="shared" si="2"/>
        <v>7</v>
      </c>
    </row>
    <row r="38" spans="1:21" ht="15.95" customHeight="1">
      <c r="A38" s="19" t="s">
        <v>83</v>
      </c>
      <c r="B38" s="19"/>
      <c r="C38" s="19"/>
      <c r="D38" s="19"/>
      <c r="E38" s="19"/>
      <c r="F38" s="14">
        <f>F14+F35+F37</f>
        <v>23</v>
      </c>
      <c r="G38" s="14">
        <f t="shared" ref="G38:T38" si="5">G14+G35+G37</f>
        <v>14</v>
      </c>
      <c r="H38" s="14">
        <f t="shared" si="5"/>
        <v>20</v>
      </c>
      <c r="I38" s="14">
        <f t="shared" si="5"/>
        <v>14</v>
      </c>
      <c r="J38" s="14">
        <f t="shared" si="5"/>
        <v>8</v>
      </c>
      <c r="K38" s="14">
        <f t="shared" si="5"/>
        <v>3</v>
      </c>
      <c r="L38" s="15">
        <f t="shared" si="5"/>
        <v>7</v>
      </c>
      <c r="M38" s="15">
        <f t="shared" si="5"/>
        <v>4</v>
      </c>
      <c r="N38" s="15">
        <f t="shared" si="5"/>
        <v>6</v>
      </c>
      <c r="O38" s="15">
        <f t="shared" si="5"/>
        <v>1</v>
      </c>
      <c r="P38" s="15">
        <f t="shared" si="5"/>
        <v>1</v>
      </c>
      <c r="Q38" s="15">
        <f t="shared" si="5"/>
        <v>1</v>
      </c>
      <c r="R38" s="15">
        <f t="shared" si="5"/>
        <v>1</v>
      </c>
      <c r="S38" s="15">
        <f t="shared" si="5"/>
        <v>1</v>
      </c>
      <c r="T38" s="15">
        <f t="shared" si="5"/>
        <v>1</v>
      </c>
      <c r="U38" s="15">
        <f t="shared" si="2"/>
        <v>105</v>
      </c>
    </row>
    <row r="39" spans="1:21" s="1" customFormat="1" ht="22.5" customHeight="1">
      <c r="A39" s="20" t="s">
        <v>84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2"/>
    </row>
  </sheetData>
  <mergeCells count="20">
    <mergeCell ref="A1:C1"/>
    <mergeCell ref="A2:U2"/>
    <mergeCell ref="F3:T3"/>
    <mergeCell ref="A14:C14"/>
    <mergeCell ref="A35:C35"/>
    <mergeCell ref="A37:C37"/>
    <mergeCell ref="A38:E38"/>
    <mergeCell ref="A39:U39"/>
    <mergeCell ref="A3:A4"/>
    <mergeCell ref="B3:B4"/>
    <mergeCell ref="B5:B13"/>
    <mergeCell ref="B15:B34"/>
    <mergeCell ref="C3:C4"/>
    <mergeCell ref="D3:D4"/>
    <mergeCell ref="D5:D13"/>
    <mergeCell ref="D15:D34"/>
    <mergeCell ref="E3:E4"/>
    <mergeCell ref="E5:E13"/>
    <mergeCell ref="E15:E34"/>
    <mergeCell ref="U3:U4"/>
  </mergeCells>
  <phoneticPr fontId="25" type="noConversion"/>
  <printOptions horizontalCentered="1"/>
  <pageMargins left="0.43307086614173201" right="0.511811023622047" top="0.62992125984252001" bottom="0.62992125984252001" header="0.23622047244094499" footer="0.27559055118110198"/>
  <pageSetup paperSize="9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岗位明细</vt:lpstr>
      <vt:lpstr>岗位明细!Print_Area</vt:lpstr>
      <vt:lpstr>岗位明细!Print_Titles</vt:lpstr>
    </vt:vector>
  </TitlesOfParts>
  <Company>jy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SDWM</cp:lastModifiedBy>
  <cp:revision>0</cp:revision>
  <cp:lastPrinted>2024-10-31T00:41:00Z</cp:lastPrinted>
  <dcterms:created xsi:type="dcterms:W3CDTF">2006-12-13T00:37:00Z</dcterms:created>
  <dcterms:modified xsi:type="dcterms:W3CDTF">2025-01-14T01:08:16Z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6ADB2525F71C42A6AC4C3260F0F55C5E_13</vt:lpwstr>
  </property>
  <property fmtid="{D5CDD505-2E9C-101B-9397-08002B2CF9AE}" pid="3" name="KSOProductBuildVer">
    <vt:lpwstr>2052-12.1.0.19302</vt:lpwstr>
  </property>
</Properties>
</file>